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C:\Users\Gebruiker\Documents\KOOP\DCAT\"/>
    </mc:Choice>
  </mc:AlternateContent>
  <bookViews>
    <workbookView xWindow="0" yWindow="0" windowWidth="19200" windowHeight="6370" tabRatio="500"/>
  </bookViews>
  <sheets>
    <sheet name="Classes" sheetId="1" r:id="rId1"/>
    <sheet name="Properties" sheetId="2" r:id="rId2"/>
    <sheet name="Controled Vocabularies" sheetId="3" r:id="rId3"/>
    <sheet name="Waarden" sheetId="4" r:id="rId4"/>
  </sheets>
  <definedNames>
    <definedName name="_xlnm.Print_Area" localSheetId="0">Classes!$A$1:$L$37</definedName>
    <definedName name="_xlnm.Print_Area" localSheetId="2">'Controled Vocabularies'!$A$1:$E$34</definedName>
    <definedName name="_xlnm.Print_Area" localSheetId="1">Properties!$A$1:$Q$98</definedName>
    <definedName name="_xlnm.Print_Area" localSheetId="3">Waarden!$A$1:$G$284</definedName>
    <definedName name="_xlnm.Print_Titles" localSheetId="3">Waarden!$1:$1</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L91" i="2" l="1"/>
  <c r="K91" i="2"/>
  <c r="L93" i="2"/>
  <c r="K93" i="2"/>
  <c r="L92" i="2"/>
  <c r="K92" i="2"/>
  <c r="L11" i="2"/>
  <c r="L12" i="2"/>
  <c r="L17" i="2"/>
  <c r="L18" i="2"/>
  <c r="L19" i="2"/>
  <c r="L20" i="2"/>
  <c r="L21" i="2"/>
  <c r="L3" i="2"/>
  <c r="L22" i="2"/>
  <c r="L13" i="2"/>
  <c r="L6" i="2"/>
  <c r="L23" i="2"/>
  <c r="L24" i="2"/>
  <c r="L25" i="2"/>
  <c r="L26" i="2"/>
  <c r="L27" i="2"/>
  <c r="L28" i="2"/>
  <c r="L14" i="2"/>
  <c r="L15" i="2"/>
  <c r="L29" i="2"/>
  <c r="L7" i="2"/>
  <c r="L16" i="2"/>
  <c r="L32" i="2"/>
  <c r="L33" i="2"/>
  <c r="L34" i="2"/>
  <c r="L35" i="2"/>
  <c r="L30" i="2"/>
  <c r="L31" i="2"/>
  <c r="L36" i="2"/>
  <c r="L37" i="2"/>
  <c r="L38" i="2"/>
  <c r="L39" i="2"/>
  <c r="L40" i="2"/>
  <c r="L41" i="2"/>
  <c r="L42" i="2"/>
  <c r="L43" i="2"/>
  <c r="L44" i="2"/>
  <c r="L45" i="2"/>
  <c r="L46" i="2"/>
  <c r="L47" i="2"/>
  <c r="L48" i="2"/>
  <c r="L49" i="2"/>
  <c r="L50" i="2"/>
  <c r="L51" i="2"/>
  <c r="L52" i="2"/>
  <c r="L53" i="2"/>
  <c r="L54" i="2"/>
  <c r="L55" i="2"/>
  <c r="L56" i="2"/>
  <c r="L57" i="2"/>
  <c r="L58" i="2"/>
  <c r="L59" i="2"/>
  <c r="L60" i="2"/>
  <c r="L62" i="2"/>
  <c r="L63" i="2"/>
  <c r="L64" i="2"/>
  <c r="L65" i="2"/>
  <c r="L66" i="2"/>
  <c r="L67" i="2"/>
  <c r="L68" i="2"/>
  <c r="L69" i="2"/>
  <c r="L70" i="2"/>
  <c r="L71" i="2"/>
  <c r="L72" i="2"/>
  <c r="L73" i="2"/>
  <c r="L74" i="2"/>
  <c r="L75" i="2"/>
  <c r="L76" i="2"/>
  <c r="L77" i="2"/>
  <c r="L78" i="2"/>
  <c r="L79" i="2"/>
  <c r="L82" i="2"/>
  <c r="L83" i="2"/>
  <c r="L84" i="2"/>
  <c r="L85" i="2"/>
  <c r="L86" i="2"/>
  <c r="L87" i="2"/>
  <c r="L88" i="2"/>
  <c r="L89" i="2"/>
  <c r="L90" i="2"/>
  <c r="L95" i="2"/>
  <c r="L96" i="2"/>
  <c r="L97" i="2"/>
  <c r="L80" i="2"/>
  <c r="L98" i="2"/>
  <c r="L5" i="2"/>
  <c r="L8" i="2"/>
  <c r="L9" i="2"/>
  <c r="L10" i="2"/>
  <c r="L4" i="2"/>
  <c r="K3" i="2"/>
  <c r="K22" i="2"/>
  <c r="K13" i="2"/>
  <c r="K6" i="2"/>
  <c r="K23" i="2"/>
  <c r="K24" i="2"/>
  <c r="K25" i="2"/>
  <c r="K26" i="2"/>
  <c r="K27" i="2"/>
  <c r="K28" i="2"/>
  <c r="K14" i="2"/>
  <c r="K15" i="2"/>
  <c r="K29" i="2"/>
  <c r="K7" i="2"/>
  <c r="K16" i="2"/>
  <c r="K32" i="2"/>
  <c r="K33" i="2"/>
  <c r="K34" i="2"/>
  <c r="K35" i="2"/>
  <c r="K30" i="2"/>
  <c r="K31" i="2"/>
  <c r="K36" i="2"/>
  <c r="K37" i="2"/>
  <c r="K38" i="2"/>
  <c r="K39" i="2"/>
  <c r="K40" i="2"/>
  <c r="K41" i="2"/>
  <c r="K42" i="2"/>
  <c r="K43" i="2"/>
  <c r="K44" i="2"/>
  <c r="K45" i="2"/>
  <c r="K46" i="2"/>
  <c r="K47" i="2"/>
  <c r="K48" i="2"/>
  <c r="K49" i="2"/>
  <c r="K50" i="2"/>
  <c r="K51" i="2"/>
  <c r="K52" i="2"/>
  <c r="K53" i="2"/>
  <c r="K54" i="2"/>
  <c r="K55" i="2"/>
  <c r="K56" i="2"/>
  <c r="K57" i="2"/>
  <c r="K58" i="2"/>
  <c r="K59" i="2"/>
  <c r="K60" i="2"/>
  <c r="K62" i="2"/>
  <c r="K63" i="2"/>
  <c r="K64" i="2"/>
  <c r="K65" i="2"/>
  <c r="K66" i="2"/>
  <c r="K67" i="2"/>
  <c r="K68" i="2"/>
  <c r="K69" i="2"/>
  <c r="K70" i="2"/>
  <c r="K71" i="2"/>
  <c r="K72" i="2"/>
  <c r="K73" i="2"/>
  <c r="K74" i="2"/>
  <c r="K75" i="2"/>
  <c r="K76" i="2"/>
  <c r="K77" i="2"/>
  <c r="K78" i="2"/>
  <c r="K79" i="2"/>
  <c r="K82" i="2"/>
  <c r="K83" i="2"/>
  <c r="K84" i="2"/>
  <c r="K85" i="2"/>
  <c r="K86" i="2"/>
  <c r="K87" i="2"/>
  <c r="K88" i="2"/>
  <c r="K89" i="2"/>
  <c r="K90" i="2"/>
  <c r="K95" i="2"/>
  <c r="K96" i="2"/>
  <c r="K97" i="2"/>
  <c r="K80" i="2"/>
  <c r="K98" i="2"/>
  <c r="K21" i="2"/>
  <c r="K20" i="2"/>
  <c r="K19" i="2"/>
  <c r="K18" i="2"/>
  <c r="K17" i="2"/>
  <c r="K12" i="2"/>
  <c r="K11" i="2"/>
  <c r="K10" i="2"/>
  <c r="K9" i="2"/>
  <c r="K8" i="2"/>
  <c r="K5" i="2"/>
  <c r="K4" i="2"/>
</calcChain>
</file>

<file path=xl/sharedStrings.xml><?xml version="1.0" encoding="utf-8"?>
<sst xmlns="http://schemas.openxmlformats.org/spreadsheetml/2006/main" count="2415" uniqueCount="1144">
  <si>
    <t>Agent</t>
  </si>
  <si>
    <t>foaf:Agent</t>
  </si>
  <si>
    <t>foaf:name</t>
  </si>
  <si>
    <t>dct:type</t>
  </si>
  <si>
    <t>Category</t>
  </si>
  <si>
    <t>skos:Concept</t>
  </si>
  <si>
    <t>skos:prefLabel</t>
  </si>
  <si>
    <t>Category Scheme</t>
  </si>
  <si>
    <t>skos:ConceptScheme</t>
  </si>
  <si>
    <t>dct:title</t>
  </si>
  <si>
    <t>Catalogue</t>
  </si>
  <si>
    <t>dcat:Catalog</t>
  </si>
  <si>
    <t>dcat:dataset</t>
  </si>
  <si>
    <t>dct:description</t>
  </si>
  <si>
    <t>dct:publisher</t>
  </si>
  <si>
    <t>foaf:homepage</t>
  </si>
  <si>
    <t>dct:language</t>
  </si>
  <si>
    <t>dct:license</t>
  </si>
  <si>
    <t>dct:issued</t>
  </si>
  <si>
    <t>dcat:themeTaxonomy</t>
  </si>
  <si>
    <t>dct:modified</t>
  </si>
  <si>
    <t>dct:hasPart</t>
  </si>
  <si>
    <t>dct:isPartOf</t>
  </si>
  <si>
    <t>dcat:record</t>
  </si>
  <si>
    <t>dct:rights</t>
  </si>
  <si>
    <t>dct:spatial</t>
  </si>
  <si>
    <t>Catalogue Record</t>
  </si>
  <si>
    <t>dcat:CatalogRecord</t>
  </si>
  <si>
    <t>foaf:primaryTopic</t>
  </si>
  <si>
    <t>dct:conformsTo</t>
  </si>
  <si>
    <t>adms:status</t>
  </si>
  <si>
    <t>dct:source</t>
  </si>
  <si>
    <t>Checksum</t>
  </si>
  <si>
    <t>spdx:Checksum</t>
  </si>
  <si>
    <t>spdx:algorithm</t>
  </si>
  <si>
    <t>spdx:checksumValue</t>
  </si>
  <si>
    <t>Dataset</t>
  </si>
  <si>
    <t>dcat:Dataset</t>
  </si>
  <si>
    <t>dcat:contactPoint</t>
  </si>
  <si>
    <t>dcat:distribution</t>
  </si>
  <si>
    <t>dcat:keyword</t>
  </si>
  <si>
    <t>dcat:theme</t>
  </si>
  <si>
    <t>adms:identifier</t>
  </si>
  <si>
    <t>adms:sample</t>
  </si>
  <si>
    <t>adms:versionNotes</t>
  </si>
  <si>
    <t>dcat:landingPage</t>
  </si>
  <si>
    <t>dct:accessRights</t>
  </si>
  <si>
    <t>dct:accrualPeriodicity</t>
  </si>
  <si>
    <t>dct:hasVersion</t>
  </si>
  <si>
    <t>dct:isVersionOf</t>
  </si>
  <si>
    <t>dct:identifier</t>
  </si>
  <si>
    <t>dct:provenance</t>
  </si>
  <si>
    <t>dct:relation</t>
  </si>
  <si>
    <t>dct:temporal</t>
  </si>
  <si>
    <t>foaf:page</t>
  </si>
  <si>
    <t>owl:versionInfo</t>
  </si>
  <si>
    <t>Distribution</t>
  </si>
  <si>
    <t>dcat:Distribution</t>
  </si>
  <si>
    <t>dcat:accessURL</t>
  </si>
  <si>
    <t>dct:format</t>
  </si>
  <si>
    <t>dcat:byteSize</t>
  </si>
  <si>
    <t>dcat:downloadURL</t>
  </si>
  <si>
    <t>dcat:mediaType</t>
  </si>
  <si>
    <t>spdx:checksum</t>
  </si>
  <si>
    <t>Document</t>
  </si>
  <si>
    <t>foaf:Document</t>
  </si>
  <si>
    <t>Frequency</t>
  </si>
  <si>
    <t>dct:Frequency</t>
  </si>
  <si>
    <t>Identifier</t>
  </si>
  <si>
    <t>adms:Identifier</t>
  </si>
  <si>
    <t>skos:notation</t>
  </si>
  <si>
    <t>Kind</t>
  </si>
  <si>
    <t>vcard:Kind</t>
  </si>
  <si>
    <t>Licence Document</t>
  </si>
  <si>
    <t>dct:LicenseDocument</t>
  </si>
  <si>
    <t>Licence Type</t>
  </si>
  <si>
    <t>Linguistic System</t>
  </si>
  <si>
    <t>dct:LinguisticSystem</t>
  </si>
  <si>
    <t>Literal</t>
  </si>
  <si>
    <t>rdfs:Literal</t>
  </si>
  <si>
    <t>Location</t>
  </si>
  <si>
    <t>dct:Location</t>
  </si>
  <si>
    <t>Media Type or Extent</t>
  </si>
  <si>
    <t>dct:MediaTypeOrExtent</t>
  </si>
  <si>
    <t>Period Of Time</t>
  </si>
  <si>
    <t>dct:PeriodOfTime</t>
  </si>
  <si>
    <t>schema:startDate</t>
  </si>
  <si>
    <t>schema:endDate</t>
  </si>
  <si>
    <t>Publisher Type</t>
  </si>
  <si>
    <t>Resource</t>
  </si>
  <si>
    <t>rdfs:Resource</t>
  </si>
  <si>
    <t>Rights Statement</t>
  </si>
  <si>
    <t>dct:RightsStatement</t>
  </si>
  <si>
    <t>Standard</t>
  </si>
  <si>
    <t>dct:Standard</t>
  </si>
  <si>
    <t>Status</t>
  </si>
  <si>
    <t>#</t>
  </si>
  <si>
    <t>1. Man</t>
  </si>
  <si>
    <t>2. Rec</t>
  </si>
  <si>
    <t>3. Opt</t>
  </si>
  <si>
    <t>EU Class name</t>
  </si>
  <si>
    <t>EU Class URI</t>
  </si>
  <si>
    <t>EU Property URI</t>
  </si>
  <si>
    <t>EU Property name</t>
  </si>
  <si>
    <t>name</t>
  </si>
  <si>
    <t>type</t>
  </si>
  <si>
    <t>dataset</t>
  </si>
  <si>
    <t>EU Man</t>
  </si>
  <si>
    <t>EU Range</t>
  </si>
  <si>
    <t>Opmerking</t>
  </si>
  <si>
    <t>Vreemde omgekeerde Detail-Master relatie?</t>
  </si>
  <si>
    <t>description</t>
  </si>
  <si>
    <t>publisher</t>
  </si>
  <si>
    <t>title</t>
  </si>
  <si>
    <t>NL categorie</t>
  </si>
  <si>
    <t>Uitwisselgegevens</t>
  </si>
  <si>
    <t>Referentiegegeven</t>
  </si>
  <si>
    <t>Uitwisselgegeven</t>
  </si>
  <si>
    <t>Datatype</t>
  </si>
  <si>
    <t>donl:Catalogus</t>
  </si>
  <si>
    <t>Datatypen</t>
  </si>
  <si>
    <t>Referentiegegevens</t>
  </si>
  <si>
    <t>EU WL</t>
  </si>
  <si>
    <t>IANA Media types</t>
  </si>
  <si>
    <t>http://publications.europa.eu/mdr/authority/data-theme/</t>
  </si>
  <si>
    <t>https://www.iana.org/assignments/media-types/media-types.xhtml</t>
  </si>
  <si>
    <t>EU WL URL</t>
  </si>
  <si>
    <t>themes</t>
  </si>
  <si>
    <t>release date</t>
  </si>
  <si>
    <t>xsd:dateTime</t>
  </si>
  <si>
    <t>language</t>
  </si>
  <si>
    <t>MDR Languages NAL</t>
  </si>
  <si>
    <t>http://publications.europa.eu/mdr/authority/language/</t>
  </si>
  <si>
    <t>licence</t>
  </si>
  <si>
    <t>MDR names, OWMS organisaties, maar ook bounding box?</t>
  </si>
  <si>
    <t>update/ modification date</t>
  </si>
  <si>
    <t>homepage</t>
  </si>
  <si>
    <t>record</t>
  </si>
  <si>
    <t>has part</t>
  </si>
  <si>
    <t>is part of</t>
  </si>
  <si>
    <t>rights</t>
  </si>
  <si>
    <t>spatial / geographic</t>
  </si>
  <si>
    <t>primary topic</t>
  </si>
  <si>
    <t>application profile</t>
  </si>
  <si>
    <t>change type</t>
  </si>
  <si>
    <t>This property refers to the type of the latest revision of a Dataset's entry in the Catalogue. It MUST take one of the values :created, :updated or :deleted depending on whether this latest revision is a result of a creation, update or deletion.</t>
  </si>
  <si>
    <t>listing date</t>
  </si>
  <si>
    <t>source metadata</t>
  </si>
  <si>
    <t>contact point</t>
  </si>
  <si>
    <t>dataset distribution</t>
  </si>
  <si>
    <t>keyword/ tag</t>
  </si>
  <si>
    <t>theme/ category</t>
  </si>
  <si>
    <t>access rights</t>
  </si>
  <si>
    <t>conforms to</t>
  </si>
  <si>
    <t>EU Card</t>
  </si>
  <si>
    <t>0..n</t>
  </si>
  <si>
    <t>documentation</t>
  </si>
  <si>
    <t>URI</t>
  </si>
  <si>
    <t>1..n</t>
  </si>
  <si>
    <t>0..1</t>
  </si>
  <si>
    <t>1..1</t>
  </si>
  <si>
    <t>Wow! elk catalog record hoort bij precies 1 Dataset</t>
  </si>
  <si>
    <t>preferred label</t>
  </si>
  <si>
    <t>algorithm</t>
  </si>
  <si>
    <t>checksum value</t>
  </si>
  <si>
    <t>spdx:checksumAlgorithm_sha1</t>
  </si>
  <si>
    <t>rdfs:Literal typed as xsd:hexBinary</t>
  </si>
  <si>
    <t>other identifier</t>
  </si>
  <si>
    <t>provenance</t>
  </si>
  <si>
    <t>related resource</t>
  </si>
  <si>
    <t>sample</t>
  </si>
  <si>
    <t>source</t>
  </si>
  <si>
    <t>spatial/ geographical coverage</t>
  </si>
  <si>
    <t>temporal coverage</t>
  </si>
  <si>
    <t>version</t>
  </si>
  <si>
    <t>version notes</t>
  </si>
  <si>
    <t>landing page</t>
  </si>
  <si>
    <t>frequency</t>
  </si>
  <si>
    <t>identifier</t>
  </si>
  <si>
    <t>is version of</t>
  </si>
  <si>
    <t>has version</t>
  </si>
  <si>
    <t>dct:ProvenanceStatement</t>
  </si>
  <si>
    <t>access URL</t>
  </si>
  <si>
    <t>format</t>
  </si>
  <si>
    <t>byte size</t>
  </si>
  <si>
    <t>checksum</t>
  </si>
  <si>
    <t>download URL</t>
  </si>
  <si>
    <t>status</t>
  </si>
  <si>
    <t>media type</t>
  </si>
  <si>
    <t>linked schemas</t>
  </si>
  <si>
    <t>notation</t>
  </si>
  <si>
    <t xml:space="preserve">rdfs:Literal from DataCite Resource Identifier Scheme </t>
  </si>
  <si>
    <t>licence type</t>
  </si>
  <si>
    <t>start date/time</t>
  </si>
  <si>
    <t>end date/time</t>
  </si>
  <si>
    <t>ISSUES</t>
  </si>
  <si>
    <t>NL Man</t>
  </si>
  <si>
    <t>NL Card</t>
  </si>
  <si>
    <t>Property URI</t>
  </si>
  <si>
    <t>Used for Class</t>
  </si>
  <si>
    <t>Vocabulary name</t>
  </si>
  <si>
    <t>Usage note</t>
  </si>
  <si>
    <t xml:space="preserve">IANA Media Types </t>
  </si>
  <si>
    <t xml:space="preserve">http://www.iana.org/assignments/media-types/media-types.xhtml </t>
  </si>
  <si>
    <t>The values to be used for this property are the URIs of the concepts in the vocabulary.</t>
  </si>
  <si>
    <t>The value to be used for this property is the URI of the vocabulary itself, i.e. the concept scheme, not the URIs of the concepts in the vocabulary.</t>
  </si>
  <si>
    <t xml:space="preserve">http://publications.europa.eu/mdr/authority/frequency </t>
  </si>
  <si>
    <t>http://publications.europa.eu/mdr/authority/file-type/</t>
  </si>
  <si>
    <t>Catalogue, Dataset</t>
  </si>
  <si>
    <t xml:space="preserve">http://publications.europa.eu/mdr/authority/language/ </t>
  </si>
  <si>
    <t xml:space="preserve">http://publications.europa.eu/mdr/authority/corporate-body/ </t>
  </si>
  <si>
    <t>The Corporate bodies NAL must be used for European institutions and a small set of international organisations. In case of other types of organisations, national, regional or local vocabularies should be used.</t>
  </si>
  <si>
    <t>The MDR Name Authority Lists must be used for continents, countries and places that are in those lists; if a particular location is not in one of the mentioned Named Authority Lists, Geonames URIs must be used.</t>
  </si>
  <si>
    <t>ADMS change type vocabulary</t>
  </si>
  <si>
    <t xml:space="preserve">http://purl.org/adms/changetype/  </t>
  </si>
  <si>
    <t>:created, :updated, :deleted</t>
  </si>
  <si>
    <t>ADMS status vocabulary</t>
  </si>
  <si>
    <t>http://purl.org/adms/status/</t>
  </si>
  <si>
    <t xml:space="preserve">The list of terms in the ADMS status vocabulary is included in the ADMS specification </t>
  </si>
  <si>
    <t>ADMS publisher type vocabulary</t>
  </si>
  <si>
    <t xml:space="preserve">http://purl.org/adms/publishertype/ </t>
  </si>
  <si>
    <t>The list of terms in the ADMS publisher type vocabulary is included in the ADMS specification</t>
  </si>
  <si>
    <t>ADMS licence type vocabulary</t>
  </si>
  <si>
    <t xml:space="preserve">http://purl.org/adms/licencetype/ </t>
  </si>
  <si>
    <t>The list of terms in the ADMS licence type vocabulary is included in the ADMS specification</t>
  </si>
  <si>
    <t>MDR Dataset Theme NAL</t>
  </si>
  <si>
    <t>MDR Frequency NAL</t>
  </si>
  <si>
    <t>MDR File Type NAL</t>
  </si>
  <si>
    <t>MDR Corporate bodies NAL</t>
  </si>
  <si>
    <t>MDR ContinentsNAL,
MDR Countries NA 
MDR Places NAL,
Geonames</t>
  </si>
  <si>
    <t>Ook Distribution en CatalogRecord, toch?</t>
  </si>
  <si>
    <t>xsd:anyURI</t>
  </si>
  <si>
    <t>NL WL</t>
  </si>
  <si>
    <t>donl:TaxonomieBeleidsagenda</t>
  </si>
  <si>
    <t>http://publications.europa.eu/mdr/authority/country/</t>
  </si>
  <si>
    <t>http://publications.europa.eu/mdr/authority/place/</t>
  </si>
  <si>
    <t>Geonames</t>
  </si>
  <si>
    <t>http://sws.geonames.org/</t>
  </si>
  <si>
    <t>Themaindeling</t>
  </si>
  <si>
    <t>Organisaties volgens data.overheid.nl</t>
  </si>
  <si>
    <t>Bevat alle organisaties uit OWMS, aangevuld met bekende dataleveranciers</t>
  </si>
  <si>
    <t>Standaard thema-indeling voor officiele publicaties</t>
  </si>
  <si>
    <t>Catalogi volgens data.overheid.nl</t>
  </si>
  <si>
    <t>CatalogueRecord</t>
  </si>
  <si>
    <t>Vreemde omgekeerde Detail-Master relatie?Bovendien nasty term voor property "dcat:dataset" met kleine letter verschilt niet echt van term voor class "dcat:Dataset"</t>
  </si>
  <si>
    <t>Bevat alle datacatalogi volgens data.overheid.nl.</t>
  </si>
  <si>
    <t>NL Datatype</t>
  </si>
  <si>
    <t>WL</t>
  </si>
  <si>
    <t>donl:Dataset</t>
  </si>
  <si>
    <t>donl:Organisatie</t>
  </si>
  <si>
    <t>xsd:anyURI of vrije tekst</t>
  </si>
  <si>
    <t>DCAT-EU specificeert de naam van de CV zelf, niet de waarden in de lijst.</t>
  </si>
  <si>
    <t>MDR File type NAL</t>
  </si>
  <si>
    <t>MDR Dataset theme NAL</t>
  </si>
  <si>
    <t>http://publications.europa.eu/mdr/authority/corporate-body/</t>
  </si>
  <si>
    <t>ADMS Change type vocabulary</t>
  </si>
  <si>
    <t>Vocabulary URI (formele identificatie)</t>
  </si>
  <si>
    <t>vcard:hasEmail</t>
  </si>
  <si>
    <t>vcard:Address</t>
  </si>
  <si>
    <t>vcard:fn</t>
  </si>
  <si>
    <t>vcard:hasTelephone</t>
  </si>
  <si>
    <t>website</t>
  </si>
  <si>
    <t>vcard:hasURL</t>
  </si>
  <si>
    <t>dcterms:title</t>
  </si>
  <si>
    <t>rdfs:Literal as date</t>
  </si>
  <si>
    <t>rdfs:Literal as decimal</t>
  </si>
  <si>
    <t>In DCAT-AP-EU eigenlijk ook al als datatype gespecificeerd</t>
  </si>
  <si>
    <t>Referentiegegevens (Waardelijsten)</t>
  </si>
  <si>
    <t>Dataset, Catalogue</t>
  </si>
  <si>
    <t>ADMS Status vocabulary</t>
  </si>
  <si>
    <t>ADMS Licence type vocabulary</t>
  </si>
  <si>
    <t>LicenceDocument</t>
  </si>
  <si>
    <t>ADMS Publisher type vocabulary</t>
  </si>
  <si>
    <t>http://publications.europa.eu/mdr/authority/frequency/</t>
  </si>
  <si>
    <t>N/A</t>
  </si>
  <si>
    <t>xsd:string</t>
  </si>
  <si>
    <t>donl:Distributie</t>
  </si>
  <si>
    <t>donl:Catalogusrecord</t>
  </si>
  <si>
    <t>Lijst van waardelijsten???</t>
  </si>
  <si>
    <t>Hier moet de naam of URI van de themalijst worden ingevuld</t>
  </si>
  <si>
    <t>Company</t>
  </si>
  <si>
    <t>Code</t>
  </si>
  <si>
    <t>Attribution</t>
  </si>
  <si>
    <t>http://purl.org/adms/licencetype/Attribution</t>
  </si>
  <si>
    <t>http://purl.org/adms/licencetype/PublicDomain</t>
  </si>
  <si>
    <t>http://purl.org/adms/licencetype/ViralEffect-ShareAlike</t>
  </si>
  <si>
    <t>http://purl.org/adms/licencetype/NonCommercialUseOnly</t>
  </si>
  <si>
    <t>http://purl.org/adms/licencetype/NoDerivativeWork</t>
  </si>
  <si>
    <t>http://purl.org/adms/licencetype/RoyaltiesRequired</t>
  </si>
  <si>
    <t>http://purl.org/adms/licencetype/ReservedNames-Endorsement-OfficialStatus</t>
  </si>
  <si>
    <t>http://purl.org/adms/licencetype/NominalCost</t>
  </si>
  <si>
    <t>http://purl.org/adms/licencetype/GrantBack</t>
  </si>
  <si>
    <t>http://purl.org/adms/licencetype/JurisdictionWithinTheEU</t>
  </si>
  <si>
    <t>http://purl.org/adms/licencetype/OtherRestrictiveClauses</t>
  </si>
  <si>
    <t>http://purl.org/adms/licencetype/KnownPatentEncumbrance</t>
  </si>
  <si>
    <t>http://purl.org/adms/licencetype/UnknownIPR</t>
  </si>
  <si>
    <t>Completed</t>
  </si>
  <si>
    <t>http://purl.org/adms/status/Completed</t>
  </si>
  <si>
    <t>http://purl.org/adms/status/UnderDevelopment</t>
  </si>
  <si>
    <t>Deprecated</t>
  </si>
  <si>
    <t>http://purl.org/adms/status/Deprecated</t>
  </si>
  <si>
    <t>Withdrawn</t>
  </si>
  <si>
    <t>http://purl.org/adms/status/Withdrawn</t>
  </si>
  <si>
    <t>http://purl.org/adms/publishertype/Academia-ScientificOrganisation</t>
  </si>
  <si>
    <t>http://purl.org/adms/publishertype/Company</t>
  </si>
  <si>
    <t>http://purl.org/adms/publishertype/IndustryConsortium</t>
  </si>
  <si>
    <t>http://purl.org/adms/publishertype/LocalAuthority</t>
  </si>
  <si>
    <t>http://purl.org/adms/publishertype/NationalAuthority</t>
  </si>
  <si>
    <t>http://purl.org/adms/publishertype/NonGovernmentalOrganisation</t>
  </si>
  <si>
    <t>http://purl.org/adms/publishertype/NonProfitOrganisation</t>
  </si>
  <si>
    <t>http://purl.org/adms/publishertype/PrivateIndividual(s)</t>
  </si>
  <si>
    <t>http://purl.org/adms/publishertype/RegionalAuthority</t>
  </si>
  <si>
    <t>http://purl.org/adms/publishertype/StandardisationBody</t>
  </si>
  <si>
    <t>http://purl.org/adms/publishertype/SupraNationalAuthority</t>
  </si>
  <si>
    <t>:created</t>
  </si>
  <si>
    <t>:updated</t>
  </si>
  <si>
    <t>:deleted</t>
  </si>
  <si>
    <t>Authority code</t>
  </si>
  <si>
    <t>Label</t>
  </si>
  <si>
    <t>Description</t>
  </si>
  <si>
    <t>ANNUAL</t>
  </si>
  <si>
    <t>jaarlijks</t>
  </si>
  <si>
    <t>ANNUAL_2</t>
  </si>
  <si>
    <t>halfjaarlĳks</t>
  </si>
  <si>
    <t>ANNUAL_3</t>
  </si>
  <si>
    <t>drie keer per jaar</t>
  </si>
  <si>
    <t>BIENNIAL</t>
  </si>
  <si>
    <t>tweejaarlijks</t>
  </si>
  <si>
    <t>BIMONTHLY</t>
  </si>
  <si>
    <t>tweemaandelijks</t>
  </si>
  <si>
    <t>BIWEEKLY</t>
  </si>
  <si>
    <t>veertiendaags</t>
  </si>
  <si>
    <t>CONT</t>
  </si>
  <si>
    <t>voortdurend</t>
  </si>
  <si>
    <t>DAILY</t>
  </si>
  <si>
    <t>dagelĳks</t>
  </si>
  <si>
    <t>DAILY_2</t>
  </si>
  <si>
    <t>tweemaal per dag</t>
  </si>
  <si>
    <t>IRREG</t>
  </si>
  <si>
    <t>onregelmatig</t>
  </si>
  <si>
    <t>MONTHLY</t>
  </si>
  <si>
    <t>maandelijks</t>
  </si>
  <si>
    <t>MONTHLY_2</t>
  </si>
  <si>
    <t>twee keer per maand</t>
  </si>
  <si>
    <t>MONTHLY_3</t>
  </si>
  <si>
    <t>drie keer per maand</t>
  </si>
  <si>
    <t>NEVER</t>
  </si>
  <si>
    <t>nooit</t>
  </si>
  <si>
    <t>OTHER</t>
  </si>
  <si>
    <t>overige</t>
  </si>
  <si>
    <t>QUARTERLY</t>
  </si>
  <si>
    <t>driemaandelijks</t>
  </si>
  <si>
    <t>TRIENNIAL</t>
  </si>
  <si>
    <t>driejaarlijks</t>
  </si>
  <si>
    <t>UNKNOWN</t>
  </si>
  <si>
    <t>onbekend</t>
  </si>
  <si>
    <t>UPDATE_CONT</t>
  </si>
  <si>
    <t>voortdurend geactualiseerd</t>
  </si>
  <si>
    <t>WEEKLY</t>
  </si>
  <si>
    <t>wekelijks</t>
  </si>
  <si>
    <t>WEEKLY_2</t>
  </si>
  <si>
    <t>twee keer per week</t>
  </si>
  <si>
    <t>WEEKLY_3</t>
  </si>
  <si>
    <t>drie keer per week</t>
  </si>
  <si>
    <t>http://publications.europa.eu/resource/authority/frequency/ANNUAL</t>
  </si>
  <si>
    <t>http://publications.europa.eu/resource/authority/frequency/ANNUAL_2</t>
  </si>
  <si>
    <t>http://publications.europa.eu/resource/authority/frequency/ANNUAL_3</t>
  </si>
  <si>
    <t>http://publications.europa.eu/resource/authority/frequency/BIENNIAL</t>
  </si>
  <si>
    <t>http://publications.europa.eu/resource/authority/frequency/BIMONTHLY</t>
  </si>
  <si>
    <t>http://publications.europa.eu/resource/authority/frequency/BIWEEKLY</t>
  </si>
  <si>
    <t>http://publications.europa.eu/resource/authority/frequency/CONT</t>
  </si>
  <si>
    <t>http://publications.europa.eu/resource/authority/frequency/DAILY</t>
  </si>
  <si>
    <t>http://publications.europa.eu/resource/authority/frequency/DAILY_2</t>
  </si>
  <si>
    <t>http://publications.europa.eu/resource/authority/frequency/IRREG</t>
  </si>
  <si>
    <t>http://publications.europa.eu/resource/authority/frequency/MONTHLY</t>
  </si>
  <si>
    <t>http://publications.europa.eu/resource/authority/frequency/MONTHLY_2</t>
  </si>
  <si>
    <t>http://publications.europa.eu/resource/authority/frequency/MONTHLY_3</t>
  </si>
  <si>
    <t>http://publications.europa.eu/resource/authority/frequency/NEVER</t>
  </si>
  <si>
    <t>http://publications.europa.eu/resource/authority/frequency/OTHER</t>
  </si>
  <si>
    <t>http://publications.europa.eu/resource/authority/frequency/QUARTERLY</t>
  </si>
  <si>
    <t>http://publications.europa.eu/resource/authority/frequency/TRIENNIAL</t>
  </si>
  <si>
    <t>http://publications.europa.eu/resource/authority/frequency/UNKNOWN</t>
  </si>
  <si>
    <t>http://publications.europa.eu/resource/authority/frequency/UPDATE_CONT</t>
  </si>
  <si>
    <t>http://publications.europa.eu/resource/authority/frequency/WEEKLY</t>
  </si>
  <si>
    <t>http://publications.europa.eu/resource/authority/frequency/WEEKLY_2</t>
  </si>
  <si>
    <t>http://publications.europa.eu/resource/authority/frequency/WEEKLY_3</t>
  </si>
  <si>
    <t>PublicDomain</t>
  </si>
  <si>
    <t>ViralEffect-ShareAlike</t>
  </si>
  <si>
    <t>NonCommercialUseOnly</t>
  </si>
  <si>
    <t>NoDerivativeWork</t>
  </si>
  <si>
    <t>RoyaltiesRequired</t>
  </si>
  <si>
    <t>ReservedNames-Endorsement-OfficialStatus</t>
  </si>
  <si>
    <t>NominalCost</t>
  </si>
  <si>
    <t>GrantBack</t>
  </si>
  <si>
    <t>JurisdictionWithinTheEU</t>
  </si>
  <si>
    <t>OtherRestrictiveClauses</t>
  </si>
  <si>
    <t>KnownPatentEncumbrance</t>
  </si>
  <si>
    <t>UnknownIPR</t>
  </si>
  <si>
    <t>Academia-ScientificOrganisation</t>
  </si>
  <si>
    <t>IndustryConsortium</t>
  </si>
  <si>
    <t>LocalAuthority</t>
  </si>
  <si>
    <t>NationalAuthority</t>
  </si>
  <si>
    <t>NonGovernmentalOrganisation</t>
  </si>
  <si>
    <t>NonProfitOrganisation</t>
  </si>
  <si>
    <t>PrivateIndividual(s)</t>
  </si>
  <si>
    <t>RegionalAuthority</t>
  </si>
  <si>
    <t>StandardisationBody</t>
  </si>
  <si>
    <t>SupraNationalAuthority</t>
  </si>
  <si>
    <t/>
  </si>
  <si>
    <t>UnderDevelopment</t>
  </si>
  <si>
    <t>overheid:grondslag</t>
  </si>
  <si>
    <t>overheidds:doel</t>
  </si>
  <si>
    <t>overheidds:kwaliteit</t>
  </si>
  <si>
    <t>overheidds:LODStars</t>
  </si>
  <si>
    <t>omschrijving</t>
  </si>
  <si>
    <t>titel</t>
  </si>
  <si>
    <t>aanmelder</t>
  </si>
  <si>
    <t>trefwoord</t>
  </si>
  <si>
    <t>thema</t>
  </si>
  <si>
    <t>verstrekker</t>
  </si>
  <si>
    <t>taal</t>
  </si>
  <si>
    <t>wijzigingsdatum</t>
  </si>
  <si>
    <t>landingspagina</t>
  </si>
  <si>
    <t>locatie</t>
  </si>
  <si>
    <t>versietoelichting</t>
  </si>
  <si>
    <t>wijzigingsfrequentie</t>
  </si>
  <si>
    <t>conform</t>
  </si>
  <si>
    <t>uitgiftedatum</t>
  </si>
  <si>
    <t>licentie</t>
  </si>
  <si>
    <t>rechten</t>
  </si>
  <si>
    <t>registratiehouder</t>
  </si>
  <si>
    <t>grondslag</t>
  </si>
  <si>
    <t>doel</t>
  </si>
  <si>
    <t>kwaliteit</t>
  </si>
  <si>
    <t>LODStars</t>
  </si>
  <si>
    <t>versie</t>
  </si>
  <si>
    <t>toegangs-URL</t>
  </si>
  <si>
    <t>formaat</t>
  </si>
  <si>
    <t>download-URL</t>
  </si>
  <si>
    <t>grootte</t>
  </si>
  <si>
    <t>N/A (zie opm)</t>
  </si>
  <si>
    <t>md-wijzigingsdatum</t>
  </si>
  <si>
    <t>md-soort wijziging</t>
  </si>
  <si>
    <t>md-uitgiftedatum</t>
  </si>
  <si>
    <t>md-omschrijving</t>
  </si>
  <si>
    <t>md-titel</t>
  </si>
  <si>
    <t>naam</t>
  </si>
  <si>
    <t>beheerder</t>
  </si>
  <si>
    <t>onderwerpindeling</t>
  </si>
  <si>
    <t>Waardelijst</t>
  </si>
  <si>
    <t>bron</t>
  </si>
  <si>
    <t>distributie</t>
  </si>
  <si>
    <t>heeft versie</t>
  </si>
  <si>
    <t>is versie van</t>
  </si>
  <si>
    <t>heeft relatie met</t>
  </si>
  <si>
    <t>documentatie</t>
  </si>
  <si>
    <t>is onderdeel van</t>
  </si>
  <si>
    <t>voorbeeld</t>
  </si>
  <si>
    <t>heeft onderdeel</t>
  </si>
  <si>
    <t>is conform</t>
  </si>
  <si>
    <t>globale ID</t>
  </si>
  <si>
    <t>alternatieve identificatie</t>
  </si>
  <si>
    <t>dekking in tijd</t>
  </si>
  <si>
    <t>Provenance statement</t>
  </si>
  <si>
    <t>einddatum</t>
  </si>
  <si>
    <t>startdatum</t>
  </si>
  <si>
    <t>Nederlands</t>
  </si>
  <si>
    <t>Engels</t>
  </si>
  <si>
    <t>Fries</t>
  </si>
  <si>
    <t>NLD</t>
  </si>
  <si>
    <t>ENG</t>
  </si>
  <si>
    <t>FRY</t>
  </si>
  <si>
    <t>msword</t>
  </si>
  <si>
    <t>application/msword</t>
  </si>
  <si>
    <t>xml</t>
  </si>
  <si>
    <t>text/xml</t>
  </si>
  <si>
    <t>turtle</t>
  </si>
  <si>
    <t>text/turtle</t>
  </si>
  <si>
    <t>html</t>
  </si>
  <si>
    <t>text/html</t>
  </si>
  <si>
    <t>csv</t>
  </si>
  <si>
    <t>text/csv</t>
  </si>
  <si>
    <t>n3</t>
  </si>
  <si>
    <t>text/n3</t>
  </si>
  <si>
    <t>rtf</t>
  </si>
  <si>
    <t>text/rtf</t>
  </si>
  <si>
    <t>vcard</t>
  </si>
  <si>
    <t>text/vcard</t>
  </si>
  <si>
    <t>atom+xml</t>
  </si>
  <si>
    <t>application/atom+xml</t>
  </si>
  <si>
    <t>geo+json</t>
  </si>
  <si>
    <t>application/geo+json</t>
  </si>
  <si>
    <t>gml+xml</t>
  </si>
  <si>
    <t>application/gml+xml</t>
  </si>
  <si>
    <t>json</t>
  </si>
  <si>
    <t>application/json</t>
  </si>
  <si>
    <t>ld+json</t>
  </si>
  <si>
    <t>application/ld+json</t>
  </si>
  <si>
    <t>rdf+xml</t>
  </si>
  <si>
    <t>application/rdf+xml</t>
  </si>
  <si>
    <t>sru+xml</t>
  </si>
  <si>
    <t>application/sru+xml</t>
  </si>
  <si>
    <t>zip</t>
  </si>
  <si>
    <t>application/zip</t>
  </si>
  <si>
    <t>template</t>
  </si>
  <si>
    <t>ATOM</t>
  </si>
  <si>
    <t>Atom Feed</t>
  </si>
  <si>
    <t>Atom Syndication Format</t>
  </si>
  <si>
    <t>The Atom Feed or Atom Syndication Format is an XML language used for web feeds. Web feeds allow software programs to check for updates published on a website.</t>
  </si>
  <si>
    <t>BIN</t>
  </si>
  <si>
    <t>Binary Data</t>
  </si>
  <si>
    <t>application/octet-stream</t>
  </si>
  <si>
    <t>A binary file is a computer file that is not a text file.</t>
  </si>
  <si>
    <t>CSV</t>
  </si>
  <si>
    <t>Comma-Separated Values</t>
  </si>
  <si>
    <t>DMP</t>
  </si>
  <si>
    <t>Oracle Dump</t>
  </si>
  <si>
    <t>The media type shall be used for Oracle dumps. This media type is incomplete as it lacks a reference to the specification of the format.</t>
  </si>
  <si>
    <t>DOC</t>
  </si>
  <si>
    <t>Word DOC</t>
  </si>
  <si>
    <t>Microsoft Word</t>
  </si>
  <si>
    <t>DOCX</t>
  </si>
  <si>
    <t>Word DOCX</t>
  </si>
  <si>
    <t>Office Open XML Document</t>
  </si>
  <si>
    <t>application/vnd.openxmlformats-officedocument.wordprocessingml.document.main+xml</t>
  </si>
  <si>
    <t>GDB</t>
  </si>
  <si>
    <t>Esri File Geodatabase</t>
  </si>
  <si>
    <t>Environmental Systems Research Institute File Geodatabase</t>
  </si>
  <si>
    <t>Esri's file-based geodatabase format, stored as folders in a file system. It shall be used for Esri file geodatabases. The file is a zip archive that contains the gdb directory.</t>
  </si>
  <si>
    <t>GEOJSON</t>
  </si>
  <si>
    <t>GeoJSON</t>
  </si>
  <si>
    <t>Geographical JavaScript Object Notation</t>
  </si>
  <si>
    <t>application/vnd.geo+json</t>
  </si>
  <si>
    <t>GeoJSON is an open standard format designed for representing simple geographical features, along with their non-spatial attributes, based on JSON.</t>
  </si>
  <si>
    <t>GML</t>
  </si>
  <si>
    <t>Geography Markup Language</t>
  </si>
  <si>
    <t>GMZ</t>
  </si>
  <si>
    <t>Zipped GML</t>
  </si>
  <si>
    <t>Zipped Geography Markup Language</t>
  </si>
  <si>
    <t>The media type shall be used for a zip archive that contains one or more GML documents.</t>
  </si>
  <si>
    <t>HTML</t>
  </si>
  <si>
    <t>HyperText Mark-up Language</t>
  </si>
  <si>
    <t>HTML is the standard markup language used to create web pages and its elements form the building blocks of all websites.</t>
  </si>
  <si>
    <t>JSON</t>
  </si>
  <si>
    <t>JavaScript Object Notation</t>
  </si>
  <si>
    <t>JSON is an open-standard file format that uses human-readable text to transmit data objects consisting of attribute–value pairs and array data types (or any other serializable value). It is a very common data format used for asynchronous browser/server communication.</t>
  </si>
  <si>
    <t>JSON_LD</t>
  </si>
  <si>
    <t>JSON-LD</t>
  </si>
  <si>
    <t>JavaScript Object Notation for Linked Data</t>
  </si>
  <si>
    <t>A JSON-based format to serialize Linked Data. It is primarily intended to be a way to use Linked Data in Web-based programming environments, to build interoperable Web services, and to store Linked Data in JSON-based storage engines.</t>
  </si>
  <si>
    <t>MAP_PRVW</t>
  </si>
  <si>
    <t>ArcGIS Map Preview</t>
  </si>
  <si>
    <t>Esri's ArcGIS is a geographic information system (GIS) for working with maps and geographic information. Map previews are normal raster background maps.</t>
  </si>
  <si>
    <t>MAP_SRVC</t>
  </si>
  <si>
    <t>ArcGIS Map Service</t>
  </si>
  <si>
    <t>Esri's ArcGIS is a geographic information system (GIS) for working with maps and geographic information. Map services offer access to map and layer content.</t>
  </si>
  <si>
    <t>MDB</t>
  </si>
  <si>
    <t>Microsoft Access Database</t>
  </si>
  <si>
    <t>MXD</t>
  </si>
  <si>
    <t>ArcGIS Map Document</t>
  </si>
  <si>
    <t>ODB</t>
  </si>
  <si>
    <t>OpenDocument Database</t>
  </si>
  <si>
    <t>OpenDocument is a standardized Open Document Format for Office Applications. Databases are organized collections of data.</t>
  </si>
  <si>
    <t>ODC</t>
  </si>
  <si>
    <t>OpenDocument Chart</t>
  </si>
  <si>
    <t>OpenDocument is a standardized Open Document Format for Office Applications. Charts define how to create graphical displays from numerical data.</t>
  </si>
  <si>
    <t>ODF</t>
  </si>
  <si>
    <t>OpenDocument Format</t>
  </si>
  <si>
    <t>ODS</t>
  </si>
  <si>
    <t>OpenDocument Spreadsheet</t>
  </si>
  <si>
    <t>ODT</t>
  </si>
  <si>
    <t>Open Document Text</t>
  </si>
  <si>
    <t>application/vnd.oasis.opendocument.text</t>
  </si>
  <si>
    <t>OWL</t>
  </si>
  <si>
    <t>Web Ontology Language</t>
  </si>
  <si>
    <t>PDF</t>
  </si>
  <si>
    <t>Portable Document Format</t>
  </si>
  <si>
    <t>application/pdf;type=pdf1x</t>
  </si>
  <si>
    <t>application/vnd.ms-powerpoint</t>
  </si>
  <si>
    <t>PPT</t>
  </si>
  <si>
    <t>PowerPoint PPT</t>
  </si>
  <si>
    <t>Microsoft PowerPoint Presentation</t>
  </si>
  <si>
    <t>PPTX</t>
  </si>
  <si>
    <t>PowerPoint PPTX</t>
  </si>
  <si>
    <t>Office Open XML Presentation</t>
  </si>
  <si>
    <t>application/vnd.openxmlformats-officedocument.presentationml.presentation</t>
  </si>
  <si>
    <t>RDF</t>
  </si>
  <si>
    <t>Resource Description Framework (RDF)</t>
  </si>
  <si>
    <t>RDF_XML</t>
  </si>
  <si>
    <t>RDF XML</t>
  </si>
  <si>
    <t>Resource Description Framework XML syntax</t>
  </si>
  <si>
    <t>RDFA</t>
  </si>
  <si>
    <t>RDFa</t>
  </si>
  <si>
    <t>Resource Description Framework in Attributes</t>
  </si>
  <si>
    <t>RDFa is a technique that provides a set of markup attributes to augment the visual information on the Web with machine-readable hints.</t>
  </si>
  <si>
    <t>RSS</t>
  </si>
  <si>
    <t>RSS feed</t>
  </si>
  <si>
    <t>Really Simple Syndication</t>
  </si>
  <si>
    <t>RTF</t>
  </si>
  <si>
    <t>Rich Text Format File</t>
  </si>
  <si>
    <t>SCHEMA_XML</t>
  </si>
  <si>
    <t>XML schema</t>
  </si>
  <si>
    <t>XML Schema</t>
  </si>
  <si>
    <t>SHP</t>
  </si>
  <si>
    <t>Esri Shape</t>
  </si>
  <si>
    <t>Environmental Systems Research Institute Shape</t>
  </si>
  <si>
    <t>The shapefile format is a popular geospatial vector data format for geographic information system (GIS) software. ESRI shapefile is a zip archive that contains at least the shp, shx and dbf files.</t>
  </si>
  <si>
    <t>SKOS_XML</t>
  </si>
  <si>
    <t>SKOS</t>
  </si>
  <si>
    <t>Simple Knowledge Organization System</t>
  </si>
  <si>
    <t>application/rdf+xml;type=skos</t>
  </si>
  <si>
    <t>application/xml</t>
  </si>
  <si>
    <t>TXT</t>
  </si>
  <si>
    <t>Plain text</t>
  </si>
  <si>
    <t>Text file</t>
  </si>
  <si>
    <t>text/plain</t>
  </si>
  <si>
    <t>XHTML</t>
  </si>
  <si>
    <t>Extensible Hypertext Markup Language</t>
  </si>
  <si>
    <t>application/xhtml+xml</t>
  </si>
  <si>
    <t>XHTML is a family of current and future document types and modules that reproduce, subset, and extend HTML 4. XHTML family document types are XML based.</t>
  </si>
  <si>
    <t>XLS</t>
  </si>
  <si>
    <t>Excel XLS</t>
  </si>
  <si>
    <t>Microsof Excel Workbook</t>
  </si>
  <si>
    <t>application/vnd.ms-excel</t>
  </si>
  <si>
    <t>XLSX</t>
  </si>
  <si>
    <t>Excel XLSX</t>
  </si>
  <si>
    <t>Office Open XML Workbook</t>
  </si>
  <si>
    <t>application/vnd.openxmlformats-officedocument.spreadsheetml.sheet</t>
  </si>
  <si>
    <t>XML</t>
  </si>
  <si>
    <t>Extensible Markup Language</t>
  </si>
  <si>
    <t>ZIP</t>
  </si>
  <si>
    <t>Long Label</t>
  </si>
  <si>
    <t>Mime type</t>
  </si>
  <si>
    <t>http://publications.europa.eu/resource/authority/language/FRY</t>
  </si>
  <si>
    <t>http://publications.europa.eu/resource/authority/language/ENG</t>
  </si>
  <si>
    <t>http://publications.europa.eu/resource/authority/language/NLD</t>
  </si>
  <si>
    <t>…</t>
  </si>
  <si>
    <t>nieuw</t>
  </si>
  <si>
    <t>gewijzigd</t>
  </si>
  <si>
    <t>verwijderd</t>
  </si>
  <si>
    <t>NL Label</t>
  </si>
  <si>
    <t>NL Range</t>
  </si>
  <si>
    <t>Date</t>
  </si>
  <si>
    <t>Decimal</t>
  </si>
  <si>
    <t>Complex type anyURY/Coordinaten</t>
  </si>
  <si>
    <t>TBD</t>
  </si>
  <si>
    <t>Arnhem</t>
  </si>
  <si>
    <t>http://standaarden.overheid.nl/owms/terms/Arnhem_(gemeente)</t>
  </si>
  <si>
    <t>overheid:Arnhem_(gemeente)</t>
  </si>
  <si>
    <t>Utrecht</t>
  </si>
  <si>
    <t>overheid:Utrecht_(provincie)</t>
  </si>
  <si>
    <t>http://standaarden.overheid.nl/owms/terms/Utrecht_(provincie)</t>
  </si>
  <si>
    <t>Alterra</t>
  </si>
  <si>
    <t>http://data.overheid.nl/organisatie/alterra</t>
  </si>
  <si>
    <t>donl:alterra</t>
  </si>
  <si>
    <t>Afval</t>
  </si>
  <si>
    <t>overheid:Afval_(thema)</t>
  </si>
  <si>
    <t>http://standaarden.overheid.nl/owms/terms/Afval_(thema)</t>
  </si>
  <si>
    <t>Arbeidsomstandigheden</t>
  </si>
  <si>
    <t>overheid:Arbeidsomstandigheden_(thema)</t>
  </si>
  <si>
    <t>http://standaarden.overheid.nl/owms/terms/Arbeidsomstandigheden_(thema)</t>
  </si>
  <si>
    <t>Arbeidsvoorwaarden</t>
  </si>
  <si>
    <t>overheid:Arbeidsvoorwaarden</t>
  </si>
  <si>
    <t>http://standaarden.overheid.nl/owms/terms/Arbeidsvoorwaarden</t>
  </si>
  <si>
    <t>Basisonderwijs</t>
  </si>
  <si>
    <t>overheid:Basisonderwijs_(thema)</t>
  </si>
  <si>
    <t>http://standaarden.overheid.nl/owms/terms/Basisonderwijs_(thema)</t>
  </si>
  <si>
    <t>Begroting</t>
  </si>
  <si>
    <t>overheid:Begroting</t>
  </si>
  <si>
    <t>http://standaarden.overheid.nl/owms/terms/Begroting</t>
  </si>
  <si>
    <t>Belasting</t>
  </si>
  <si>
    <t>overheid:Belasting</t>
  </si>
  <si>
    <t>http://standaarden.overheid.nl/owms/terms/Belasting</t>
  </si>
  <si>
    <t>Beroepsonderwijs</t>
  </si>
  <si>
    <t>overheid:Beroepsonderwijs_(thema)</t>
  </si>
  <si>
    <t>http://standaarden.overheid.nl/owms/terms/Beroepsonderwijs_(thema)</t>
  </si>
  <si>
    <t>Bestuur</t>
  </si>
  <si>
    <t>overheid:Bestuur</t>
  </si>
  <si>
    <t>http://standaarden.overheid.nl/owms/terms/Bestuur</t>
  </si>
  <si>
    <t>Bestuursrecht</t>
  </si>
  <si>
    <t>overheid:Bestuursrecht</t>
  </si>
  <si>
    <t>http://standaarden.overheid.nl/owms/terms/Bestuursrecht</t>
  </si>
  <si>
    <t>Bezwaar en klachten</t>
  </si>
  <si>
    <t>overheid:Bezwaar_en_klachten</t>
  </si>
  <si>
    <t>http://standaarden.overheid.nl/owms/terms/Bezwaar_en_klachten</t>
  </si>
  <si>
    <t>Bodem</t>
  </si>
  <si>
    <t>overheid:Bodem</t>
  </si>
  <si>
    <t>http://standaarden.overheid.nl/owms/terms/Bodem</t>
  </si>
  <si>
    <t>Bouwen en verbouwen</t>
  </si>
  <si>
    <t>overheid:Bouwen_en_verbouwen</t>
  </si>
  <si>
    <t>http://standaarden.overheid.nl/owms/terms/Bouwen_en_verbouwen</t>
  </si>
  <si>
    <t>Bouwnijverheid</t>
  </si>
  <si>
    <t>overheid:Bouwnijverheid</t>
  </si>
  <si>
    <t>http://standaarden.overheid.nl/owms/terms/Bouwnijverheid</t>
  </si>
  <si>
    <t>Burgerlijk recht</t>
  </si>
  <si>
    <t>overheid:Burgerlijk_recht</t>
  </si>
  <si>
    <t>http://standaarden.overheid.nl/owms/terms/Burgerlijk_recht</t>
  </si>
  <si>
    <t>Criminaliteit</t>
  </si>
  <si>
    <t>overheid:Criminaliteit</t>
  </si>
  <si>
    <t>http://standaarden.overheid.nl/owms/terms/Criminaliteit</t>
  </si>
  <si>
    <t>Cultuur</t>
  </si>
  <si>
    <t>overheid:Cultuur_(thema)</t>
  </si>
  <si>
    <t>http://standaarden.overheid.nl/owms/terms/Cultuur_(thema)</t>
  </si>
  <si>
    <t>Cultuur en recreatie</t>
  </si>
  <si>
    <t>overheid:Cultuur_en_recreatie</t>
  </si>
  <si>
    <t>http://standaarden.overheid.nl/owms/terms/Cultuur_en_recreatie</t>
  </si>
  <si>
    <t>De Nederlandse Antillen en Aruba</t>
  </si>
  <si>
    <t>overheid:De_Nederlandse_Antillen_en_Aruba</t>
  </si>
  <si>
    <t>http://standaarden.overheid.nl/owms/terms/De_Nederlandse_Antillen_en_Aruba</t>
  </si>
  <si>
    <t>Defensie</t>
  </si>
  <si>
    <t>overheid:Defensie_(thema)</t>
  </si>
  <si>
    <t>http://standaarden.overheid.nl/owms/terms/Defensie_(thema)</t>
  </si>
  <si>
    <t>Dieren</t>
  </si>
  <si>
    <t>overheid:Dieren_(thema)</t>
  </si>
  <si>
    <t>http://standaarden.overheid.nl/owms/terms/Dieren_(thema)</t>
  </si>
  <si>
    <t>Economie</t>
  </si>
  <si>
    <t>overheid:Economie</t>
  </si>
  <si>
    <t>http://standaarden.overheid.nl/owms/terms/Economie</t>
  </si>
  <si>
    <t>Emigratie</t>
  </si>
  <si>
    <t>overheid:Emigratie_(thema)</t>
  </si>
  <si>
    <t>http://standaarden.overheid.nl/owms/terms/Emigratie_(thema)</t>
  </si>
  <si>
    <t>Energie</t>
  </si>
  <si>
    <t>overheid:Energie</t>
  </si>
  <si>
    <t>http://standaarden.overheid.nl/owms/terms/Energie</t>
  </si>
  <si>
    <t>Ethiek</t>
  </si>
  <si>
    <t>overheid:Ethiek</t>
  </si>
  <si>
    <t>http://standaarden.overheid.nl/owms/terms/Ethiek</t>
  </si>
  <si>
    <t>Europese zaken</t>
  </si>
  <si>
    <t>overheid:Europese_zaken</t>
  </si>
  <si>
    <t>http://standaarden.overheid.nl/owms/terms/Europese_zaken</t>
  </si>
  <si>
    <t>Financieel toezicht</t>
  </si>
  <si>
    <t>overheid:Financieel_toezicht</t>
  </si>
  <si>
    <t>http://standaarden.overheid.nl/owms/terms/Financieel_toezicht</t>
  </si>
  <si>
    <t>Financiën</t>
  </si>
  <si>
    <t>overheid:Financien</t>
  </si>
  <si>
    <t>http://standaarden.overheid.nl/owms/terms/Financien</t>
  </si>
  <si>
    <t>Geluid_(thema)</t>
  </si>
  <si>
    <t>overheid:Geluid_(thema)</t>
  </si>
  <si>
    <t>http://standaarden.overheid.nl/owms/terms/Geluid_(thema)</t>
  </si>
  <si>
    <t>Gemeenten</t>
  </si>
  <si>
    <t>overheid:Gemeenten</t>
  </si>
  <si>
    <t>http://standaarden.overheid.nl/owms/terms/Gemeenten</t>
  </si>
  <si>
    <t>Geneesmiddelen en medische hulpmiddelen</t>
  </si>
  <si>
    <t>overheid:Geneesmiddelen_en_medische_hulpmiddelen</t>
  </si>
  <si>
    <t>http://standaarden.overheid.nl/owms/terms/Geneesmiddelen_en_medische_hulpmiddelen</t>
  </si>
  <si>
    <t>Gezin en kinderen</t>
  </si>
  <si>
    <t>overheid:Gezin_en_kinderen</t>
  </si>
  <si>
    <t>http://standaarden.overheid.nl/owms/terms/Gezin_en_kinderen</t>
  </si>
  <si>
    <t>Gezondheidsrisico's</t>
  </si>
  <si>
    <t>overheid:Gezondheidsrisico's</t>
  </si>
  <si>
    <t>http://standaarden.overheid.nl/owms/terms/Gezondheidsrisico's</t>
  </si>
  <si>
    <t>Handel</t>
  </si>
  <si>
    <t>overheid:Handel</t>
  </si>
  <si>
    <t>http://standaarden.overheid.nl/owms/terms/Handel</t>
  </si>
  <si>
    <t>Hoger onderwijs</t>
  </si>
  <si>
    <t>overheid:Hoger_onderwijs_(thema)</t>
  </si>
  <si>
    <t>http://standaarden.overheid.nl/owms/terms/Hoger_onderwijs_(thema)</t>
  </si>
  <si>
    <t>Huisvesting</t>
  </si>
  <si>
    <t>overheid:Huisvesting_(thema)</t>
  </si>
  <si>
    <t>http://standaarden.overheid.nl/owms/terms/Huisvesting_(thema)</t>
  </si>
  <si>
    <t>Huren en verhuren</t>
  </si>
  <si>
    <t>overheid:Huren_en_verhuren</t>
  </si>
  <si>
    <t>http://standaarden.overheid.nl/owms/terms/Huren_en_verhuren</t>
  </si>
  <si>
    <t>ICT</t>
  </si>
  <si>
    <t>overheid:ICT</t>
  </si>
  <si>
    <t>http://standaarden.overheid.nl/owms/terms/ICT</t>
  </si>
  <si>
    <t>Immigratie</t>
  </si>
  <si>
    <t>overheid:Immigratie_(thema)</t>
  </si>
  <si>
    <t>http://standaarden.overheid.nl/owms/terms/Immigratie_(thema)</t>
  </si>
  <si>
    <t>Industrie</t>
  </si>
  <si>
    <t>overheid:Industrie_(thema)</t>
  </si>
  <si>
    <t>http://standaarden.overheid.nl/owms/terms/Industrie_(thema)</t>
  </si>
  <si>
    <t>Inkomensbeleid</t>
  </si>
  <si>
    <t>overheid:Inkomensbeleid</t>
  </si>
  <si>
    <t>http://standaarden.overheid.nl/owms/terms/Inkomensbeleid</t>
  </si>
  <si>
    <t>Integratie</t>
  </si>
  <si>
    <t>overheid:Integratie_(thema)</t>
  </si>
  <si>
    <t>http://standaarden.overheid.nl/owms/terms/Integratie_(thema)</t>
  </si>
  <si>
    <t>Internationaal</t>
  </si>
  <si>
    <t>overheid:Internationaal</t>
  </si>
  <si>
    <t>http://standaarden.overheid.nl/owms/terms/Internationaal</t>
  </si>
  <si>
    <t>Internationale samenwerking</t>
  </si>
  <si>
    <t>overheid:Internationale_samenwerking_(thema)</t>
  </si>
  <si>
    <t>http://standaarden.overheid.nl/owms/terms/Internationale_samenwerking_(thema)</t>
  </si>
  <si>
    <t>Jongeren</t>
  </si>
  <si>
    <t>overheid:Jongeren_(thema)</t>
  </si>
  <si>
    <t>http://standaarden.overheid.nl/owms/terms/Jongeren_(thema)</t>
  </si>
  <si>
    <t>overheid:Jongeren_(gezondheid-thema)</t>
  </si>
  <si>
    <t>http://standaarden.overheid.nl/owms/terms/Jongeren_(gezondheid-thema)</t>
  </si>
  <si>
    <t>Koninklijk Huis</t>
  </si>
  <si>
    <t>overheid:Koninklijk_Huis_(thema)</t>
  </si>
  <si>
    <t>http://standaarden.overheid.nl/owms/terms/Koninklijk_Huis_(thema)</t>
  </si>
  <si>
    <t>Kopen en verkopen</t>
  </si>
  <si>
    <t>overheid:Kopen_en_verkopen</t>
  </si>
  <si>
    <t>http://standaarden.overheid.nl/owms/terms/Kopen_en_verkopen</t>
  </si>
  <si>
    <t>Kunst</t>
  </si>
  <si>
    <t>overheid:Kunst_(thema)</t>
  </si>
  <si>
    <t>http://standaarden.overheid.nl/owms/terms/Kunst_(thema)</t>
  </si>
  <si>
    <t>Landbouw</t>
  </si>
  <si>
    <t>overheid:Landbouw_(thema)</t>
  </si>
  <si>
    <t>http://standaarden.overheid.nl/owms/terms/Landbouw_(thema)</t>
  </si>
  <si>
    <t>Levensloop</t>
  </si>
  <si>
    <t>overheid:Levensloop</t>
  </si>
  <si>
    <t>http://standaarden.overheid.nl/owms/terms/Levensloop</t>
  </si>
  <si>
    <t>Lucht</t>
  </si>
  <si>
    <t>overheid:Lucht</t>
  </si>
  <si>
    <t>http://standaarden.overheid.nl/owms/terms/Lucht</t>
  </si>
  <si>
    <t>Luchtvaart</t>
  </si>
  <si>
    <t>overheid:Luchtvaart</t>
  </si>
  <si>
    <t>http://standaarden.overheid.nl/owms/terms/Luchtvaart</t>
  </si>
  <si>
    <t>Markttoezicht</t>
  </si>
  <si>
    <t>overheid:Markttoezicht</t>
  </si>
  <si>
    <t>http://standaarden.overheid.nl/owms/terms/Markttoezicht</t>
  </si>
  <si>
    <t>Media</t>
  </si>
  <si>
    <t>overheid:Media</t>
  </si>
  <si>
    <t>http://standaarden.overheid.nl/owms/terms/Media</t>
  </si>
  <si>
    <t>Migratie en integratie</t>
  </si>
  <si>
    <t>overheid:Migratie_en_integratie</t>
  </si>
  <si>
    <t>http://standaarden.overheid.nl/owms/terms/Migratie_en_integratie</t>
  </si>
  <si>
    <t>Militaire missies</t>
  </si>
  <si>
    <t>overheid:Militaire_missies</t>
  </si>
  <si>
    <t>http://standaarden.overheid.nl/owms/terms/Militaire_missies</t>
  </si>
  <si>
    <t>Nabestaanden</t>
  </si>
  <si>
    <t>overheid:Nabestaanden</t>
  </si>
  <si>
    <t>http://standaarden.overheid.nl/owms/terms/Nabestaanden</t>
  </si>
  <si>
    <t>Natuur en milieu</t>
  </si>
  <si>
    <t>overheid:Natuur_en_milieu</t>
  </si>
  <si>
    <t>http://standaarden.overheid.nl/owms/terms/Natuur_en_milieu</t>
  </si>
  <si>
    <t>Natuur- en landschapsbeheer</t>
  </si>
  <si>
    <t>overheid:Natuur-_en_landschapsbeheer</t>
  </si>
  <si>
    <t>http://standaarden.overheid.nl/owms/terms/Natuur-_en_landschapsbeheer</t>
  </si>
  <si>
    <t>Nederlanderschap</t>
  </si>
  <si>
    <t>overheid:Nederlanderschap_(thema)</t>
  </si>
  <si>
    <t>http://standaarden.overheid.nl/owms/terms/Nederlanderschap_(thema)</t>
  </si>
  <si>
    <t>Netwerken</t>
  </si>
  <si>
    <t>overheid:Netwerken</t>
  </si>
  <si>
    <t>http://standaarden.overheid.nl/owms/terms/Netwerken</t>
  </si>
  <si>
    <t>Ondernemen</t>
  </si>
  <si>
    <t>overheid:Ondernemen</t>
  </si>
  <si>
    <t>http://standaarden.overheid.nl/owms/terms/Ondernemen</t>
  </si>
  <si>
    <t>Onderwijs en wetenschap</t>
  </si>
  <si>
    <t>overheid:Onderwijs_en_wetenschap</t>
  </si>
  <si>
    <t>http://standaarden.overheid.nl/owms/terms/Onderwijs_en_wetenschap</t>
  </si>
  <si>
    <t>Onderzoek en wetenschap</t>
  </si>
  <si>
    <t>overheid:Onderzoek_en_wetenschap</t>
  </si>
  <si>
    <t>http://standaarden.overheid.nl/owms/terms/Onderzoek_en_wetenschap</t>
  </si>
  <si>
    <t>Ontslag</t>
  </si>
  <si>
    <t>overheid:Ontslag_(thema)</t>
  </si>
  <si>
    <t>http://standaarden.overheid.nl/owms/terms/Ontslag_(thema)</t>
  </si>
  <si>
    <t>Ontwikkelingssamenwerking</t>
  </si>
  <si>
    <t>overheid:Ontwikkelingssamenwerking</t>
  </si>
  <si>
    <t>http://standaarden.overheid.nl/owms/terms/Ontwikkelingssamenwerking</t>
  </si>
  <si>
    <t>Openbare orde en veiligheid</t>
  </si>
  <si>
    <t>overheid:Openbare_orde_en_veiligheid</t>
  </si>
  <si>
    <t>http://standaarden.overheid.nl/owms/terms/Openbare_orde_en_veiligheid</t>
  </si>
  <si>
    <t>Organisatie en beleid</t>
  </si>
  <si>
    <t>overheid:Organisatie_en_beleid</t>
  </si>
  <si>
    <t>http://standaarden.overheid.nl/owms/terms/Organisatie_en_beleid</t>
  </si>
  <si>
    <t>Ouderen</t>
  </si>
  <si>
    <t>overheid:Ouderen</t>
  </si>
  <si>
    <t>http://standaarden.overheid.nl/owms/terms/Ouderen</t>
  </si>
  <si>
    <t>Overige economische sectoren</t>
  </si>
  <si>
    <t>overheid:Overige_economische_sectoren</t>
  </si>
  <si>
    <t>http://standaarden.overheid.nl/owms/terms/Overige_economische_sectoren</t>
  </si>
  <si>
    <t>Overige vormen van onderwijs</t>
  </si>
  <si>
    <t>overheid:Overige_vormen_van_onderwijs</t>
  </si>
  <si>
    <t>http://standaarden.overheid.nl/owms/terms/Overige_vormen_van_onderwijs</t>
  </si>
  <si>
    <t>Parlement</t>
  </si>
  <si>
    <t>overheid:Parlement</t>
  </si>
  <si>
    <t>http://standaarden.overheid.nl/owms/terms/Parlement</t>
  </si>
  <si>
    <t>Planten</t>
  </si>
  <si>
    <t>overheid:Planten</t>
  </si>
  <si>
    <t>http://standaarden.overheid.nl/owms/terms/Planten</t>
  </si>
  <si>
    <t>Politie, brandweer en hulpdiensten</t>
  </si>
  <si>
    <t>overheid:Politie_brandweer_en_hulpdiensten</t>
  </si>
  <si>
    <t>http://standaarden.overheid.nl/owms/terms/Politie_brandweer_en_hulpdiensten</t>
  </si>
  <si>
    <t>Provincies</t>
  </si>
  <si>
    <t>overheid:Provincies</t>
  </si>
  <si>
    <t>http://standaarden.overheid.nl/owms/terms/Provincies</t>
  </si>
  <si>
    <t>Rampen</t>
  </si>
  <si>
    <t>overheid:Rampen</t>
  </si>
  <si>
    <t>http://standaarden.overheid.nl/owms/terms/Rampen</t>
  </si>
  <si>
    <t>Recht</t>
  </si>
  <si>
    <t>overheid:Recht_(thema)</t>
  </si>
  <si>
    <t>http://standaarden.overheid.nl/owms/terms/Recht_(thema)</t>
  </si>
  <si>
    <t>Rechtspraak</t>
  </si>
  <si>
    <t>overheid:Rechtspraak</t>
  </si>
  <si>
    <t>http://standaarden.overheid.nl/owms/terms/Rechtspraak</t>
  </si>
  <si>
    <t>Recreatie</t>
  </si>
  <si>
    <t>overheid:Recreatie_(thema)</t>
  </si>
  <si>
    <t>http://standaarden.overheid.nl/owms/terms/Recreatie_(thema)</t>
  </si>
  <si>
    <t>Reizen</t>
  </si>
  <si>
    <t>overheid:Reizen</t>
  </si>
  <si>
    <t>http://standaarden.overheid.nl/owms/terms/Reizen</t>
  </si>
  <si>
    <t>Religie</t>
  </si>
  <si>
    <t>overheid:Religie</t>
  </si>
  <si>
    <t>http://standaarden.overheid.nl/owms/terms/Religie</t>
  </si>
  <si>
    <t>Rijksoverheid</t>
  </si>
  <si>
    <t>overheid:Rijksoverheid</t>
  </si>
  <si>
    <t>http://standaarden.overheid.nl/owms/terms/Rijksoverheid</t>
  </si>
  <si>
    <t>Ruimte en infrastructuur</t>
  </si>
  <si>
    <t>overheid:Ruimte_en_infrastructuur</t>
  </si>
  <si>
    <t>http://standaarden.overheid.nl/owms/terms/Ruimte_en_infrastructuur</t>
  </si>
  <si>
    <t>Ruimtelijke ordening</t>
  </si>
  <si>
    <t>overheid:Ruimtelijke_ordening</t>
  </si>
  <si>
    <t>http://standaarden.overheid.nl/owms/terms/Ruimtelijke_ordening</t>
  </si>
  <si>
    <t>Sociale zekerheid</t>
  </si>
  <si>
    <t>overheid:Sociale_zekerheid</t>
  </si>
  <si>
    <t>http://standaarden.overheid.nl/owms/terms/Sociale_zekerheid</t>
  </si>
  <si>
    <t>Spoor</t>
  </si>
  <si>
    <t>overheid:Spoor</t>
  </si>
  <si>
    <t>http://standaarden.overheid.nl/owms/terms/Spoor</t>
  </si>
  <si>
    <t>Sport</t>
  </si>
  <si>
    <t>overheid:Sport_(thema)</t>
  </si>
  <si>
    <t>http://standaarden.overheid.nl/owms/terms/Sport_(thema)</t>
  </si>
  <si>
    <t>Staatsrecht</t>
  </si>
  <si>
    <t>overheid:Staatsrecht</t>
  </si>
  <si>
    <t>http://standaarden.overheid.nl/owms/terms/Staatsrecht</t>
  </si>
  <si>
    <t>Staatsveiligheid</t>
  </si>
  <si>
    <t>overheid:Staatsveiligheid</t>
  </si>
  <si>
    <t>http://standaarden.overheid.nl/owms/terms/Staatsveiligheid</t>
  </si>
  <si>
    <t>Stoffen</t>
  </si>
  <si>
    <t>overheid:Stoffen</t>
  </si>
  <si>
    <t>http://standaarden.overheid.nl/owms/terms/Stoffen</t>
  </si>
  <si>
    <t>Strafrecht</t>
  </si>
  <si>
    <t>overheid:Strafrecht</t>
  </si>
  <si>
    <t>http://standaarden.overheid.nl/owms/terms/Strafrecht</t>
  </si>
  <si>
    <t>Terrorisme</t>
  </si>
  <si>
    <t>overheid:Terrorisme_(thema)</t>
  </si>
  <si>
    <t>http://standaarden.overheid.nl/owms/terms/Terrorisme_(thema)</t>
  </si>
  <si>
    <t>Tijdelijk verblijf</t>
  </si>
  <si>
    <t>overheid:Tijdelijk_verblijf</t>
  </si>
  <si>
    <t>http://standaarden.overheid.nl/owms/terms/Tijdelijk_verblijf</t>
  </si>
  <si>
    <t>Toerisme</t>
  </si>
  <si>
    <t>overheid:Toerisme</t>
  </si>
  <si>
    <t>http://standaarden.overheid.nl/owms/terms/Toerisme</t>
  </si>
  <si>
    <t>Transport</t>
  </si>
  <si>
    <t>overheid:Transport_(thema)</t>
  </si>
  <si>
    <t>http://standaarden.overheid.nl/owms/terms/Transport_(thema)</t>
  </si>
  <si>
    <t>Verkeer</t>
  </si>
  <si>
    <t>overheid:Verkeer_(thema)</t>
  </si>
  <si>
    <t>http://standaarden.overheid.nl/owms/terms/Verkeer_(thema)</t>
  </si>
  <si>
    <t>Verzekeringen</t>
  </si>
  <si>
    <t>overheid:Verzekeringen</t>
  </si>
  <si>
    <t>http://standaarden.overheid.nl/owms/terms/Verzekeringen</t>
  </si>
  <si>
    <t>Voeding</t>
  </si>
  <si>
    <t>overheid:Voeding</t>
  </si>
  <si>
    <t>http://standaarden.overheid.nl/owms/terms/Voeding</t>
  </si>
  <si>
    <t>Voedselkwaliteit</t>
  </si>
  <si>
    <t>overheid:Voedselkwaliteit</t>
  </si>
  <si>
    <t>http://standaarden.overheid.nl/owms/terms/Voedselkwaliteit</t>
  </si>
  <si>
    <t>Voortgezet onderwijs</t>
  </si>
  <si>
    <t>overheid:Voortgezet_onderwijs_(thema)</t>
  </si>
  <si>
    <t>http://standaarden.overheid.nl/owms/terms/Voortgezet_onderwijs_(thema)</t>
  </si>
  <si>
    <t>Water</t>
  </si>
  <si>
    <t>overheid:Water_(verkeer-thema)</t>
  </si>
  <si>
    <t>http://standaarden.overheid.nl/owms/terms/Water_(verkeer-thema)</t>
  </si>
  <si>
    <t>Waterkeringen en waterbeheer</t>
  </si>
  <si>
    <t>overheid:Waterkeringen_en_waterbeheer</t>
  </si>
  <si>
    <t>http://standaarden.overheid.nl/owms/terms/Waterkeringen_en_waterbeheer</t>
  </si>
  <si>
    <t>Waterschappen</t>
  </si>
  <si>
    <t>overheid:Waterschappen</t>
  </si>
  <si>
    <t>http://standaarden.overheid.nl/owms/terms/Waterschappen</t>
  </si>
  <si>
    <t>Weg</t>
  </si>
  <si>
    <t>overheid:Weg_(thema)</t>
  </si>
  <si>
    <t>http://standaarden.overheid.nl/owms/terms/Weg_(thema)</t>
  </si>
  <si>
    <t>Werk</t>
  </si>
  <si>
    <t>overheid:Werk_(thema)</t>
  </si>
  <si>
    <t>http://standaarden.overheid.nl/owms/terms/Werk_(thema)</t>
  </si>
  <si>
    <t>Werkgelegenheid</t>
  </si>
  <si>
    <t>overheid:Werkgelegenheid</t>
  </si>
  <si>
    <t>http://standaarden.overheid.nl/owms/terms/Werkgelegenheid</t>
  </si>
  <si>
    <t>Werkloosheid</t>
  </si>
  <si>
    <t>overheid:Werkloosheid</t>
  </si>
  <si>
    <t>http://standaarden.overheid.nl/owms/terms/Werkloosheid</t>
  </si>
  <si>
    <t>Ziekte en arbeidsongeschiktheid</t>
  </si>
  <si>
    <t>overheid:Ziekte_en_arbeidsongeschiktheid</t>
  </si>
  <si>
    <t>http://standaarden.overheid.nl/owms/terms/Ziekte_en_arbeidsongeschiktheid</t>
  </si>
  <si>
    <t>Ziekten en behandelingen</t>
  </si>
  <si>
    <t>overheid:Ziekten_en_behandelingen</t>
  </si>
  <si>
    <t>http://standaarden.overheid.nl/owms/terms/Ziekten_en_behandelingen</t>
  </si>
  <si>
    <t>Zorg en gezondheid</t>
  </si>
  <si>
    <t>overheid:Zorg_en_gezondheid</t>
  </si>
  <si>
    <t>http://standaarden.overheid.nl/owms/terms/Zorg_en_gezondheid</t>
  </si>
  <si>
    <t>In DCAT-NL 1.0 dct:rights (van Distribution). In DCAT-EU 1.1 dct:accessRights</t>
  </si>
  <si>
    <t>Nodig voor OWMS</t>
  </si>
  <si>
    <t>For class</t>
  </si>
  <si>
    <t>For propery</t>
  </si>
  <si>
    <t>dct:publisher, overheid:authority</t>
  </si>
  <si>
    <t>overheid:linktekst</t>
  </si>
  <si>
    <t>linktekst</t>
  </si>
  <si>
    <t>Wel DONL, niet DCAT-NL</t>
  </si>
  <si>
    <t>In EU geen WL, in NL wel</t>
  </si>
  <si>
    <t>overheid:Licentie</t>
  </si>
  <si>
    <t>http://standaarden.overheid.nl/owms/terms/Licentie</t>
  </si>
  <si>
    <t>Licentie volgens OWMS</t>
  </si>
  <si>
    <t>CC-0</t>
  </si>
  <si>
    <t>http://creativecommons.org/publicdomain/zero/1.0/deed.nl</t>
  </si>
  <si>
    <t>CC-BY</t>
  </si>
  <si>
    <t>http://creativecommons.org/licenses/by/4.0/deed.nl</t>
  </si>
  <si>
    <t>CC-BY-SA</t>
  </si>
  <si>
    <t>http://creativecommons.org/licenses/by-sa/4.0/deed.nl</t>
  </si>
  <si>
    <t>Geen open licentie</t>
  </si>
  <si>
    <t>overheid:geslotenlicentie</t>
  </si>
  <si>
    <t>http://standaarden.overheid.nl/owms/terms/geslotenlicentie</t>
  </si>
  <si>
    <t>Geo Gedeeld licentie</t>
  </si>
  <si>
    <t>overheid:geogedeeld</t>
  </si>
  <si>
    <t>http://standaarden.overheid.nl/owms/terms/geogedeeld</t>
  </si>
  <si>
    <t>Licentie onbekend</t>
  </si>
  <si>
    <t>overheid:licentieonbekend</t>
  </si>
  <si>
    <t>http://standaarden.overheid.nl/owms/terms/licentieonbekend</t>
  </si>
  <si>
    <t>Publiek Domein</t>
  </si>
  <si>
    <t>http://creativecommons.org/publicdomain/mark/1.0/deed.nl</t>
  </si>
  <si>
    <t>PubDom</t>
  </si>
  <si>
    <t>Is CC-0 public domain?</t>
  </si>
  <si>
    <t>NGR</t>
  </si>
  <si>
    <t>CBS</t>
  </si>
  <si>
    <t>Catalogus</t>
  </si>
  <si>
    <t>Catalogusrecord</t>
  </si>
  <si>
    <t>NL Class name</t>
  </si>
  <si>
    <t>Distributie</t>
  </si>
  <si>
    <t>Thema</t>
  </si>
  <si>
    <t>Changetype</t>
  </si>
  <si>
    <t>Frequentie</t>
  </si>
  <si>
    <t>Licentie</t>
  </si>
  <si>
    <t>Licentieype</t>
  </si>
  <si>
    <t>Taal</t>
  </si>
  <si>
    <t>Mediatype</t>
  </si>
  <si>
    <t>Filetype</t>
  </si>
  <si>
    <t>Locatie</t>
  </si>
  <si>
    <t>Datum</t>
  </si>
  <si>
    <t>xsd:decimal</t>
  </si>
  <si>
    <t>Periode</t>
  </si>
  <si>
    <t>Datasettype</t>
  </si>
  <si>
    <t>Standaard</t>
  </si>
  <si>
    <t>Soort verstrekker</t>
  </si>
  <si>
    <t>Rubricering</t>
  </si>
  <si>
    <t>xml:lang</t>
  </si>
  <si>
    <t>Rechtenclaim</t>
  </si>
  <si>
    <t>Regeling</t>
  </si>
  <si>
    <t>Openbaarheidsniveau</t>
  </si>
  <si>
    <t>openbaarheid</t>
  </si>
  <si>
    <t>In DCAT-NL 1.0 onterecht property van Dataset.</t>
  </si>
  <si>
    <t>Waarden bepaald door DCAT-AP-EU</t>
  </si>
  <si>
    <t>niet openbaar</t>
  </si>
  <si>
    <t>openbaar</t>
  </si>
  <si>
    <t>openbaar onder voorwaarden</t>
  </si>
  <si>
    <t>MDR access right NAL</t>
  </si>
  <si>
    <t>MDR Corporate body NAL</t>
  </si>
  <si>
    <t>MDR Language NAL</t>
  </si>
  <si>
    <t>MDR Continent NAL,
MDR Country NAL,
MDR Place NAL,
Geonames</t>
  </si>
  <si>
    <t>MDR Access right NAL</t>
  </si>
  <si>
    <t>http://publications.europa.eu/mdr/authority/access-right/</t>
  </si>
  <si>
    <t>MDR Country NAL</t>
  </si>
  <si>
    <t>MDR Continent NAL</t>
  </si>
  <si>
    <t>http://publications.europa.eu/mdr/authority/continent/</t>
  </si>
  <si>
    <t>totstandkoming</t>
  </si>
  <si>
    <t>brongegevns</t>
  </si>
  <si>
    <t>voldoet aan</t>
  </si>
  <si>
    <t>emailadres</t>
  </si>
  <si>
    <t>postadres</t>
  </si>
  <si>
    <t>telefoonnummer</t>
  </si>
  <si>
    <t>overheid:Regeling</t>
  </si>
  <si>
    <t>url</t>
  </si>
  <si>
    <t>Juriconnectverwijzing</t>
  </si>
  <si>
    <t>overheid:juriconnectverwijzing</t>
  </si>
  <si>
    <t>Complex type Regeling</t>
  </si>
  <si>
    <t>Complex type vCard</t>
  </si>
  <si>
    <t>Complex type Periode</t>
  </si>
  <si>
    <t>Complex type ADMS-identifier</t>
  </si>
  <si>
    <t>overheid: juriconnectverwijzing</t>
  </si>
  <si>
    <t>verwijzing</t>
  </si>
  <si>
    <t>afgerond</t>
  </si>
  <si>
    <t>in ontwikkeling</t>
  </si>
  <si>
    <t>niet langer ondersteund</t>
  </si>
  <si>
    <t>teruggetrokken</t>
  </si>
  <si>
    <t>academische/wetenschappelijke organisatie</t>
  </si>
  <si>
    <t>bedrijf</t>
  </si>
  <si>
    <t>consortium</t>
  </si>
  <si>
    <t>centrale overheid</t>
  </si>
  <si>
    <t>decentrale overheid</t>
  </si>
  <si>
    <t>non-gouvermentele organisatie</t>
  </si>
  <si>
    <t>non-profit organisatie</t>
  </si>
  <si>
    <t>burger</t>
  </si>
  <si>
    <t>regionale overheid</t>
  </si>
  <si>
    <t>standaardisatieorganisatie</t>
  </si>
  <si>
    <t>multinationale organisatie</t>
  </si>
  <si>
    <t>publiek domein</t>
  </si>
  <si>
    <t>share alike</t>
  </si>
  <si>
    <t>uitsluitend niet commercieel gebruik</t>
  </si>
  <si>
    <t>geen afgeleid werk</t>
  </si>
  <si>
    <t>royalties vereist</t>
  </si>
  <si>
    <t>beschermde namen / endorsement / officiële status</t>
  </si>
  <si>
    <t>nominale kosten</t>
  </si>
  <si>
    <t>grant back</t>
  </si>
  <si>
    <t>jurisdictie binnen EU</t>
  </si>
  <si>
    <t>overige beperlkende bepalinge</t>
  </si>
  <si>
    <t>onbekend intellectueel eigendomsrecht</t>
  </si>
  <si>
    <t>Type  verstrekker</t>
  </si>
  <si>
    <t>Kadaster</t>
  </si>
  <si>
    <t>overheid:Dienst_voor_het_kadaster_en_de_openbare_registers</t>
  </si>
  <si>
    <t>http://standaarden.overheid.nl/owms/terms/Dienst_voor_het_kadaster_en_de_openbare_registers</t>
  </si>
  <si>
    <t>Complexe Datatypen</t>
  </si>
  <si>
    <t>Licence type</t>
  </si>
  <si>
    <t>PUBLIC</t>
  </si>
  <si>
    <t>RESTRICTED</t>
  </si>
  <si>
    <t>NON_PUBLIC</t>
  </si>
  <si>
    <t>MDR Place NAL</t>
  </si>
  <si>
    <t>Recomended</t>
  </si>
  <si>
    <t>Mandatory</t>
  </si>
  <si>
    <t>Optional</t>
  </si>
  <si>
    <t>Afwijking NL tov EU</t>
  </si>
  <si>
    <t>Legenda</t>
  </si>
  <si>
    <t>volgnummer van de Class in H3 DCAT-AP-EU</t>
  </si>
  <si>
    <t>overheid:authority</t>
  </si>
  <si>
    <t>This property refers to the original metadata that was used in creating metadata for the Dataset</t>
  </si>
  <si>
    <t>De landing page is belangrijker dan de documentation</t>
  </si>
  <si>
    <t>Verplicht in OWMS</t>
  </si>
  <si>
    <t>Verplicht vanwege het grote belang voor ontdubbelen.
Globaal unieke identificatie van de dataset, toegekend door de eerste catalogus waarin de dataset wordt beschreven. Op basis van dedze identifier worden duplicaten opgespoord. (Zie https://joinup.ec.europa.eu/release/dcat-ap-how-manage-duplicates).</t>
  </si>
  <si>
    <t>Verplicht indien van toepassing vanwege OWMS</t>
  </si>
  <si>
    <t>Kun je meerdere perioden ondersteunen? Lijkt weinig behoefte aan. 1 periode kunje ondersteuenen met startdate/endDate
Verplicht indien van toepassing vanwege OWMS</t>
  </si>
  <si>
    <t>Toegevoegd aan nDCAT-AP-NL. Maakt het mogelijk om datasets te linken aan wet- en regelgeving</t>
  </si>
  <si>
    <t>DCAT-AP versie</t>
  </si>
  <si>
    <t>EU 1.0</t>
  </si>
  <si>
    <t>EU 1.1</t>
  </si>
  <si>
    <t>NL 1.0</t>
  </si>
  <si>
    <t>NL 1.1</t>
  </si>
  <si>
    <t>URI voor meer dan 1 class gebruikt</t>
  </si>
  <si>
    <t>Openstaand issue</t>
  </si>
  <si>
    <t>Handmatig toegevoegd. Ontbreekt in H3 DCAT-EU</t>
  </si>
  <si>
    <t>Dubbel gebruikt in DCAT-EU</t>
  </si>
  <si>
    <t>Ttoegevoegd. Ontbreekt in H3 DCAT-EU</t>
  </si>
  <si>
    <t>Toegevoegd. Specifiek voor DCAT-NL</t>
  </si>
  <si>
    <t>MDR</t>
  </si>
  <si>
    <t>overheid.nl</t>
  </si>
  <si>
    <t>IANA</t>
  </si>
  <si>
    <t>ADMS*)</t>
  </si>
  <si>
    <t>*)</t>
  </si>
  <si>
    <t>bron voor ADMS WL is Annex I in ADMS_Specification_v1.00.docx https://joinup.ec.europa.eu/release/adms/100. De URIs van ADMS resolven niet.</t>
  </si>
  <si>
    <t>http://standaarden.overheid.nl/owms/terms/TaxonomieBeleidsagenda</t>
  </si>
  <si>
    <t>dct:publisher, foaf:agent, dct:spatial</t>
  </si>
  <si>
    <t>licentietype</t>
  </si>
  <si>
    <t>bronvermelding</t>
  </si>
  <si>
    <t>gepatenteerd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</si>
</sst>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0"/>
      <color theme="1"/>
      <name val="Verdana"/>
    </font>
    <font>
      <sz val="16"/>
      <name val="Calibri"/>
      <scheme val="minor"/>
    </font>
    <font>
      <b/>
      <sz val="12"/>
      <name val="Calibri"/>
      <family val="2"/>
      <scheme val="minor"/>
    </font>
    <font>
      <b/>
      <sz val="12"/>
      <color theme="1"/>
      <name val="Arial"/>
      <family val="2"/>
    </font>
    <font>
      <sz val="12"/>
      <color theme="1"/>
      <name val="Arial"/>
      <family val="2"/>
    </font>
    <font>
      <sz val="12"/>
      <color rgb="FF000000"/>
      <name val="Arial"/>
      <family val="2"/>
    </font>
    <font>
      <b/>
      <sz val="16"/>
      <color theme="1"/>
      <name val="Calibri"/>
      <scheme val="minor"/>
    </font>
    <font>
      <b/>
      <sz val="16"/>
      <name val="Calibri"/>
      <scheme val="minor"/>
    </font>
    <font>
      <sz val="8"/>
      <name val="Calibri"/>
      <family val="2"/>
      <scheme val="minor"/>
    </font>
  </fonts>
  <fills count="11">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rgb="FFFABF8F"/>
        <bgColor rgb="FF000000"/>
      </patternFill>
    </fill>
    <fill>
      <patternFill patternType="solid">
        <fgColor theme="8"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theme="9" tint="0.39997558519241921"/>
        <bgColor rgb="FF000000"/>
      </patternFill>
    </fill>
    <fill>
      <patternFill patternType="solid">
        <fgColor theme="7"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6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58">
    <xf numFmtId="0" fontId="0" fillId="0" borderId="0" xfId="0"/>
    <xf numFmtId="0" fontId="1" fillId="0" borderId="0" xfId="0" applyFont="1"/>
    <xf numFmtId="0" fontId="4" fillId="0" borderId="0" xfId="0" applyFont="1"/>
    <xf numFmtId="0" fontId="0" fillId="0" borderId="0" xfId="0" applyAlignment="1">
      <alignment horizontal="right"/>
    </xf>
    <xf numFmtId="0" fontId="0" fillId="0" borderId="0" xfId="0" applyAlignment="1">
      <alignment wrapText="1"/>
    </xf>
    <xf numFmtId="0" fontId="4" fillId="0" borderId="0" xfId="0" applyFont="1" applyAlignment="1">
      <alignment wrapText="1"/>
    </xf>
    <xf numFmtId="0" fontId="6" fillId="2" borderId="0" xfId="0" applyFont="1" applyFill="1"/>
    <xf numFmtId="0" fontId="6" fillId="2" borderId="0" xfId="0" applyFont="1" applyFill="1" applyAlignment="1">
      <alignment horizontal="right"/>
    </xf>
    <xf numFmtId="0" fontId="6" fillId="2" borderId="0" xfId="0" applyFont="1" applyFill="1" applyAlignment="1">
      <alignment wrapText="1"/>
    </xf>
    <xf numFmtId="0" fontId="1" fillId="0" borderId="1" xfId="0" applyFont="1" applyBorder="1" applyAlignment="1">
      <alignment wrapText="1"/>
    </xf>
    <xf numFmtId="0" fontId="0" fillId="0" borderId="1" xfId="0" applyBorder="1" applyAlignment="1">
      <alignment wrapText="1"/>
    </xf>
    <xf numFmtId="0" fontId="1" fillId="0" borderId="1" xfId="0" applyFont="1" applyBorder="1"/>
    <xf numFmtId="0" fontId="0" fillId="0" borderId="1" xfId="0" applyBorder="1"/>
    <xf numFmtId="0" fontId="0" fillId="0" borderId="1" xfId="0" applyFill="1" applyBorder="1" applyAlignment="1">
      <alignment wrapText="1"/>
    </xf>
    <xf numFmtId="0" fontId="0" fillId="3" borderId="1" xfId="0" applyFill="1" applyBorder="1" applyAlignment="1">
      <alignment wrapText="1"/>
    </xf>
    <xf numFmtId="0" fontId="0" fillId="3" borderId="0" xfId="0" applyFill="1" applyAlignment="1">
      <alignment wrapText="1"/>
    </xf>
    <xf numFmtId="0" fontId="0" fillId="3" borderId="1" xfId="0" applyFill="1" applyBorder="1"/>
    <xf numFmtId="0" fontId="0" fillId="0" borderId="0" xfId="0" applyBorder="1"/>
    <xf numFmtId="0" fontId="0" fillId="0" borderId="0" xfId="0" applyFill="1" applyBorder="1"/>
    <xf numFmtId="0" fontId="0" fillId="0" borderId="0" xfId="0" applyBorder="1" applyAlignment="1">
      <alignment wrapText="1"/>
    </xf>
    <xf numFmtId="0" fontId="1" fillId="0" borderId="0" xfId="0" applyFont="1" applyAlignment="1"/>
    <xf numFmtId="0" fontId="0" fillId="0" borderId="0" xfId="0" applyAlignment="1"/>
    <xf numFmtId="0" fontId="0" fillId="0" borderId="0" xfId="0" applyFill="1"/>
    <xf numFmtId="0" fontId="6" fillId="3" borderId="0" xfId="0" applyFont="1" applyFill="1"/>
    <xf numFmtId="0" fontId="6" fillId="3" borderId="0" xfId="0" applyFont="1" applyFill="1" applyAlignment="1">
      <alignment wrapText="1"/>
    </xf>
    <xf numFmtId="0" fontId="4" fillId="0" borderId="0" xfId="0" applyFont="1" applyFill="1" applyBorder="1" applyAlignment="1">
      <alignment wrapText="1"/>
    </xf>
    <xf numFmtId="0" fontId="9" fillId="0" borderId="0" xfId="0" applyFont="1" applyBorder="1" applyAlignment="1">
      <alignment horizontal="center" vertical="center"/>
    </xf>
    <xf numFmtId="0" fontId="9" fillId="3"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9" borderId="0" xfId="0" applyFont="1" applyFill="1" applyBorder="1" applyAlignment="1">
      <alignment horizontal="center" vertical="center"/>
    </xf>
    <xf numFmtId="0" fontId="10" fillId="3" borderId="0" xfId="0" applyFont="1" applyFill="1" applyBorder="1" applyAlignment="1">
      <alignment horizontal="center" vertical="center"/>
    </xf>
    <xf numFmtId="0" fontId="5" fillId="0" borderId="0" xfId="0" applyFont="1" applyBorder="1"/>
    <xf numFmtId="0" fontId="11" fillId="0" borderId="0" xfId="0" applyFont="1"/>
    <xf numFmtId="0" fontId="1" fillId="0" borderId="0" xfId="0" applyFont="1" applyBorder="1"/>
    <xf numFmtId="0" fontId="6" fillId="0" borderId="0" xfId="0" applyFont="1" applyFill="1"/>
    <xf numFmtId="0" fontId="0" fillId="0" borderId="0" xfId="0" applyFill="1" applyBorder="1" applyAlignment="1">
      <alignment wrapText="1"/>
    </xf>
    <xf numFmtId="0" fontId="1" fillId="0" borderId="2" xfId="0" applyFont="1" applyBorder="1"/>
    <xf numFmtId="0" fontId="6" fillId="2" borderId="3" xfId="0" applyFont="1" applyFill="1" applyBorder="1"/>
    <xf numFmtId="0" fontId="6" fillId="2" borderId="3" xfId="0" applyFont="1" applyFill="1" applyBorder="1" applyAlignment="1">
      <alignment wrapText="1"/>
    </xf>
    <xf numFmtId="0" fontId="6" fillId="2" borderId="3" xfId="0" applyFont="1" applyFill="1" applyBorder="1" applyAlignment="1">
      <alignment horizontal="right"/>
    </xf>
    <xf numFmtId="0" fontId="6" fillId="0" borderId="3" xfId="0" applyFont="1" applyFill="1" applyBorder="1"/>
    <xf numFmtId="0" fontId="1" fillId="0" borderId="4" xfId="0" applyFont="1" applyBorder="1"/>
    <xf numFmtId="0" fontId="1" fillId="0" borderId="5" xfId="0" applyFont="1" applyBorder="1"/>
    <xf numFmtId="0" fontId="0" fillId="0" borderId="6" xfId="0" applyBorder="1"/>
    <xf numFmtId="0" fontId="5" fillId="0" borderId="6" xfId="0" applyFont="1" applyBorder="1"/>
    <xf numFmtId="0" fontId="9" fillId="3" borderId="6" xfId="0" applyFont="1" applyFill="1" applyBorder="1" applyAlignment="1">
      <alignment horizontal="center" vertical="center"/>
    </xf>
    <xf numFmtId="0" fontId="0" fillId="0" borderId="6" xfId="0" applyBorder="1" applyAlignment="1">
      <alignment wrapText="1"/>
    </xf>
    <xf numFmtId="0" fontId="0" fillId="0" borderId="6" xfId="0" applyFill="1" applyBorder="1" applyAlignment="1">
      <alignment wrapText="1"/>
    </xf>
    <xf numFmtId="0" fontId="0" fillId="0" borderId="6" xfId="0" applyFill="1" applyBorder="1"/>
    <xf numFmtId="0" fontId="0" fillId="0" borderId="3" xfId="0" applyBorder="1"/>
    <xf numFmtId="0" fontId="5" fillId="0" borderId="3" xfId="0" applyFont="1" applyBorder="1"/>
    <xf numFmtId="0" fontId="0" fillId="0" borderId="3" xfId="0" applyBorder="1" applyAlignment="1">
      <alignment wrapText="1"/>
    </xf>
    <xf numFmtId="0" fontId="0" fillId="0" borderId="3" xfId="0" applyFill="1" applyBorder="1" applyAlignment="1">
      <alignment wrapText="1"/>
    </xf>
    <xf numFmtId="0" fontId="0" fillId="0" borderId="3" xfId="0" applyFill="1" applyBorder="1"/>
    <xf numFmtId="0" fontId="0" fillId="8" borderId="0" xfId="0" applyFill="1" applyBorder="1"/>
    <xf numFmtId="0" fontId="9" fillId="3" borderId="3" xfId="0" applyFont="1" applyFill="1" applyBorder="1" applyAlignment="1">
      <alignment horizontal="center" vertical="center"/>
    </xf>
    <xf numFmtId="0" fontId="10" fillId="4" borderId="0" xfId="0" applyFont="1" applyFill="1" applyBorder="1" applyAlignment="1">
      <alignment horizontal="center" vertical="center"/>
    </xf>
    <xf numFmtId="0" fontId="0" fillId="8" borderId="0" xfId="0" quotePrefix="1" applyFill="1" applyBorder="1"/>
    <xf numFmtId="0" fontId="6" fillId="0" borderId="6" xfId="0" applyFont="1" applyFill="1" applyBorder="1"/>
    <xf numFmtId="0" fontId="4" fillId="0" borderId="3" xfId="0" applyFont="1" applyBorder="1"/>
    <xf numFmtId="0" fontId="4" fillId="0" borderId="6" xfId="0" applyFont="1" applyBorder="1" applyAlignment="1">
      <alignment wrapText="1"/>
    </xf>
    <xf numFmtId="0" fontId="0" fillId="0" borderId="0" xfId="0" quotePrefix="1" applyFill="1" applyBorder="1"/>
    <xf numFmtId="0" fontId="0" fillId="3" borderId="0" xfId="0" applyFill="1" applyBorder="1"/>
    <xf numFmtId="0" fontId="0" fillId="3" borderId="0" xfId="0" applyFill="1" applyBorder="1" applyAlignment="1">
      <alignment wrapText="1"/>
    </xf>
    <xf numFmtId="0" fontId="11" fillId="0" borderId="1" xfId="0" applyFont="1" applyBorder="1" applyAlignment="1"/>
    <xf numFmtId="0" fontId="11" fillId="3" borderId="1" xfId="0" applyFont="1" applyFill="1" applyBorder="1"/>
    <xf numFmtId="0" fontId="11" fillId="0" borderId="1" xfId="0" applyFont="1" applyBorder="1" applyAlignment="1">
      <alignment wrapText="1"/>
    </xf>
    <xf numFmtId="0" fontId="12" fillId="2" borderId="1" xfId="0" applyFont="1" applyFill="1" applyBorder="1"/>
    <xf numFmtId="0" fontId="6" fillId="2" borderId="1" xfId="0" applyFont="1" applyFill="1" applyBorder="1"/>
    <xf numFmtId="0" fontId="6" fillId="2" borderId="1" xfId="0" applyFont="1" applyFill="1" applyBorder="1" applyAlignment="1">
      <alignment horizontal="right" wrapText="1"/>
    </xf>
    <xf numFmtId="0" fontId="6" fillId="2" borderId="1" xfId="0" applyFont="1" applyFill="1" applyBorder="1" applyAlignment="1">
      <alignment wrapText="1"/>
    </xf>
    <xf numFmtId="0" fontId="1" fillId="0" borderId="1" xfId="0" applyFont="1" applyBorder="1" applyAlignment="1"/>
    <xf numFmtId="0" fontId="7" fillId="2" borderId="1" xfId="0" applyFont="1" applyFill="1" applyBorder="1"/>
    <xf numFmtId="0" fontId="0" fillId="8" borderId="1" xfId="0" applyFill="1" applyBorder="1"/>
    <xf numFmtId="0" fontId="11" fillId="2" borderId="1" xfId="0" applyFont="1" applyFill="1" applyBorder="1" applyAlignment="1">
      <alignment wrapText="1"/>
    </xf>
    <xf numFmtId="0" fontId="11" fillId="8" borderId="1" xfId="0" applyFont="1" applyFill="1" applyBorder="1" applyAlignment="1">
      <alignment wrapText="1"/>
    </xf>
    <xf numFmtId="0" fontId="4" fillId="3" borderId="1" xfId="0" applyFont="1" applyFill="1" applyBorder="1"/>
    <xf numFmtId="0" fontId="0" fillId="8" borderId="1" xfId="0" applyFill="1" applyBorder="1" applyAlignment="1">
      <alignment wrapText="1"/>
    </xf>
    <xf numFmtId="0" fontId="12" fillId="3" borderId="1" xfId="0" applyFont="1" applyFill="1" applyBorder="1"/>
    <xf numFmtId="0" fontId="6" fillId="3" borderId="1" xfId="0" applyFont="1" applyFill="1" applyBorder="1"/>
    <xf numFmtId="0" fontId="6" fillId="3" borderId="1" xfId="0" applyFont="1" applyFill="1" applyBorder="1" applyAlignment="1">
      <alignment horizontal="right" wrapText="1"/>
    </xf>
    <xf numFmtId="0" fontId="6" fillId="3" borderId="1" xfId="0" applyFont="1" applyFill="1" applyBorder="1" applyAlignment="1">
      <alignment wrapText="1"/>
    </xf>
    <xf numFmtId="0" fontId="0" fillId="0" borderId="1" xfId="0" applyFill="1" applyBorder="1"/>
    <xf numFmtId="0" fontId="6" fillId="3" borderId="1" xfId="0" applyFont="1" applyFill="1" applyBorder="1" applyAlignment="1">
      <alignment horizontal="left" wrapText="1"/>
    </xf>
    <xf numFmtId="0" fontId="0" fillId="0" borderId="1" xfId="0" applyBorder="1" applyAlignment="1">
      <alignment horizontal="left" wrapText="1"/>
    </xf>
    <xf numFmtId="0" fontId="6" fillId="0" borderId="0" xfId="0" applyFont="1" applyFill="1" applyAlignment="1">
      <alignment wrapText="1"/>
    </xf>
    <xf numFmtId="0" fontId="6" fillId="0" borderId="0" xfId="0" applyFont="1" applyFill="1" applyAlignment="1">
      <alignment horizontal="right"/>
    </xf>
    <xf numFmtId="0" fontId="6" fillId="0" borderId="0" xfId="0" applyFont="1" applyFill="1" applyAlignment="1"/>
    <xf numFmtId="0" fontId="0" fillId="3" borderId="6" xfId="0" applyFill="1" applyBorder="1"/>
    <xf numFmtId="0" fontId="4" fillId="0" borderId="0" xfId="0" applyFont="1" applyBorder="1"/>
    <xf numFmtId="0" fontId="0" fillId="3" borderId="6" xfId="0" applyFill="1" applyBorder="1"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Border="1" applyAlignment="1">
      <alignment vertical="center"/>
    </xf>
    <xf numFmtId="0" fontId="0" fillId="0" borderId="0" xfId="0" applyFill="1" applyAlignment="1">
      <alignment vertical="center"/>
    </xf>
    <xf numFmtId="0" fontId="1" fillId="0" borderId="0" xfId="0" applyFont="1" applyAlignment="1">
      <alignment horizontal="center" vertical="center" wrapText="1"/>
    </xf>
    <xf numFmtId="0" fontId="6" fillId="2" borderId="3" xfId="0" applyFont="1" applyFill="1" applyBorder="1" applyAlignment="1">
      <alignment horizontal="center" wrapText="1"/>
    </xf>
    <xf numFmtId="0" fontId="0" fillId="0" borderId="0" xfId="0" applyFill="1" applyBorder="1" applyAlignment="1">
      <alignment horizontal="center" wrapText="1"/>
    </xf>
    <xf numFmtId="0" fontId="0" fillId="0" borderId="0" xfId="0" applyBorder="1" applyAlignment="1">
      <alignment horizontal="center" wrapText="1"/>
    </xf>
    <xf numFmtId="0" fontId="0" fillId="0" borderId="0" xfId="0" applyAlignment="1">
      <alignment horizontal="center" wrapText="1"/>
    </xf>
    <xf numFmtId="0" fontId="0" fillId="0" borderId="6" xfId="0" applyFill="1" applyBorder="1" applyAlignment="1">
      <alignment horizontal="center" wrapText="1"/>
    </xf>
    <xf numFmtId="0" fontId="0" fillId="0" borderId="3" xfId="0" applyFill="1" applyBorder="1" applyAlignment="1">
      <alignment horizontal="center" wrapText="1"/>
    </xf>
    <xf numFmtId="0" fontId="1" fillId="0" borderId="7" xfId="0" applyFont="1" applyBorder="1"/>
    <xf numFmtId="0" fontId="6" fillId="2" borderId="8" xfId="0" applyFont="1" applyFill="1" applyBorder="1"/>
    <xf numFmtId="0" fontId="6" fillId="2" borderId="8" xfId="0" applyFont="1" applyFill="1" applyBorder="1" applyAlignment="1">
      <alignment horizontal="center" wrapText="1"/>
    </xf>
    <xf numFmtId="0" fontId="6" fillId="2" borderId="8" xfId="0" applyFont="1" applyFill="1" applyBorder="1" applyAlignment="1">
      <alignment wrapText="1"/>
    </xf>
    <xf numFmtId="0" fontId="6" fillId="2" borderId="8" xfId="0" applyFont="1" applyFill="1" applyBorder="1" applyAlignment="1">
      <alignment horizontal="right"/>
    </xf>
    <xf numFmtId="0" fontId="0" fillId="0" borderId="8" xfId="0" applyFill="1" applyBorder="1"/>
    <xf numFmtId="0" fontId="1" fillId="0" borderId="3" xfId="0" applyFont="1" applyBorder="1"/>
    <xf numFmtId="0" fontId="1" fillId="0" borderId="6" xfId="0" applyFont="1" applyBorder="1"/>
    <xf numFmtId="0" fontId="0" fillId="3" borderId="3" xfId="0" applyFill="1" applyBorder="1"/>
    <xf numFmtId="0" fontId="0" fillId="3" borderId="3" xfId="0" applyFill="1" applyBorder="1" applyAlignment="1">
      <alignment wrapText="1"/>
    </xf>
    <xf numFmtId="0" fontId="0" fillId="3" borderId="0" xfId="0" applyFill="1" applyBorder="1" applyAlignment="1">
      <alignment horizontal="center" wrapText="1"/>
    </xf>
    <xf numFmtId="0" fontId="0" fillId="3" borderId="6" xfId="0" applyFill="1" applyBorder="1" applyAlignment="1">
      <alignment horizontal="center" wrapText="1"/>
    </xf>
    <xf numFmtId="0" fontId="0" fillId="3" borderId="3" xfId="0" applyFill="1" applyBorder="1" applyAlignment="1">
      <alignment horizontal="center" wrapText="1"/>
    </xf>
    <xf numFmtId="0" fontId="8" fillId="3" borderId="0" xfId="0" applyFont="1" applyFill="1" applyBorder="1" applyAlignment="1">
      <alignment horizontal="center" vertical="center" wrapText="1"/>
    </xf>
    <xf numFmtId="0" fontId="1" fillId="3" borderId="0" xfId="0" applyFont="1" applyFill="1" applyAlignment="1">
      <alignment vertical="center"/>
    </xf>
    <xf numFmtId="0" fontId="1" fillId="3" borderId="0" xfId="0" applyFont="1" applyFill="1" applyAlignment="1">
      <alignment vertical="center" wrapText="1"/>
    </xf>
    <xf numFmtId="0" fontId="5" fillId="0" borderId="0" xfId="0" applyFont="1" applyFill="1" applyBorder="1"/>
    <xf numFmtId="0" fontId="5" fillId="0" borderId="3" xfId="0" applyFont="1" applyFill="1" applyBorder="1"/>
    <xf numFmtId="0" fontId="5" fillId="0" borderId="6" xfId="0" applyFont="1" applyFill="1" applyBorder="1"/>
    <xf numFmtId="0" fontId="1" fillId="6" borderId="1" xfId="0" applyFont="1" applyFill="1" applyBorder="1" applyAlignment="1">
      <alignment horizontal="right"/>
    </xf>
    <xf numFmtId="0" fontId="1" fillId="7" borderId="1" xfId="0" applyFont="1" applyFill="1" applyBorder="1" applyAlignment="1">
      <alignment horizontal="right"/>
    </xf>
    <xf numFmtId="0" fontId="1" fillId="5" borderId="1" xfId="0" applyFont="1" applyFill="1" applyBorder="1" applyAlignment="1">
      <alignment horizontal="right"/>
    </xf>
    <xf numFmtId="0" fontId="1" fillId="0" borderId="1" xfId="0" applyFont="1" applyBorder="1" applyAlignment="1">
      <alignment horizontal="right"/>
    </xf>
    <xf numFmtId="0" fontId="1" fillId="0" borderId="1" xfId="0" applyFont="1" applyBorder="1" applyAlignment="1">
      <alignment horizontal="left"/>
    </xf>
    <xf numFmtId="0" fontId="6" fillId="2" borderId="1" xfId="0" applyFont="1" applyFill="1" applyBorder="1" applyAlignment="1">
      <alignment horizontal="right"/>
    </xf>
    <xf numFmtId="0" fontId="6" fillId="2" borderId="1" xfId="0" applyFont="1" applyFill="1" applyBorder="1" applyAlignment="1"/>
    <xf numFmtId="0" fontId="0" fillId="0" borderId="1" xfId="0" applyBorder="1" applyAlignment="1">
      <alignment horizontal="right"/>
    </xf>
    <xf numFmtId="0" fontId="0" fillId="0" borderId="1" xfId="0" applyBorder="1" applyAlignment="1"/>
    <xf numFmtId="0" fontId="4" fillId="0" borderId="1" xfId="0" applyFont="1" applyFill="1" applyBorder="1" applyAlignment="1">
      <alignment wrapText="1"/>
    </xf>
    <xf numFmtId="0" fontId="4" fillId="0" borderId="1" xfId="0" applyFont="1" applyBorder="1" applyAlignment="1">
      <alignment horizontal="right"/>
    </xf>
    <xf numFmtId="0" fontId="4" fillId="0" borderId="1" xfId="0" applyFont="1" applyBorder="1" applyAlignment="1"/>
    <xf numFmtId="0" fontId="4" fillId="0" borderId="1" xfId="0" applyFont="1" applyBorder="1" applyAlignment="1">
      <alignment wrapText="1"/>
    </xf>
    <xf numFmtId="0" fontId="0" fillId="0" borderId="1" xfId="0" applyFont="1" applyBorder="1" applyAlignment="1">
      <alignment wrapText="1"/>
    </xf>
    <xf numFmtId="0" fontId="0" fillId="3" borderId="1" xfId="0" applyFont="1" applyFill="1" applyBorder="1"/>
    <xf numFmtId="0" fontId="0" fillId="0" borderId="1" xfId="0" applyFont="1" applyBorder="1"/>
    <xf numFmtId="0" fontId="0" fillId="0" borderId="1" xfId="0" applyFont="1" applyBorder="1" applyAlignment="1"/>
    <xf numFmtId="0" fontId="0" fillId="10" borderId="1" xfId="0" applyFill="1" applyBorder="1"/>
    <xf numFmtId="0" fontId="4" fillId="0" borderId="1" xfId="0" applyFont="1" applyBorder="1"/>
    <xf numFmtId="0" fontId="4" fillId="3" borderId="1" xfId="0" applyFont="1" applyFill="1" applyBorder="1" applyAlignment="1">
      <alignment wrapText="1"/>
    </xf>
    <xf numFmtId="0" fontId="1" fillId="6" borderId="0" xfId="0" applyFont="1" applyFill="1" applyBorder="1" applyAlignment="1">
      <alignment horizontal="center"/>
    </xf>
    <xf numFmtId="0" fontId="1" fillId="7" borderId="0" xfId="0" applyFont="1" applyFill="1" applyBorder="1" applyAlignment="1">
      <alignment horizontal="center"/>
    </xf>
    <xf numFmtId="0" fontId="1" fillId="5" borderId="0" xfId="0" applyFont="1" applyFill="1" applyBorder="1" applyAlignment="1">
      <alignment horizontal="center"/>
    </xf>
    <xf numFmtId="0" fontId="0" fillId="3" borderId="0" xfId="0" applyFill="1" applyBorder="1" applyAlignment="1">
      <alignment horizontal="center"/>
    </xf>
    <xf numFmtId="0" fontId="0" fillId="10" borderId="0" xfId="0" applyFill="1" applyBorder="1" applyAlignment="1">
      <alignment horizontal="center"/>
    </xf>
    <xf numFmtId="0" fontId="0" fillId="8" borderId="0" xfId="0" applyFill="1" applyBorder="1" applyAlignment="1">
      <alignment horizontal="center"/>
    </xf>
    <xf numFmtId="0" fontId="1" fillId="0" borderId="0" xfId="0" applyFont="1" applyFill="1" applyBorder="1" applyAlignment="1">
      <alignment horizontal="left"/>
    </xf>
    <xf numFmtId="0" fontId="0" fillId="0" borderId="0" xfId="0" applyFill="1" applyBorder="1" applyAlignment="1">
      <alignment horizontal="left"/>
    </xf>
    <xf numFmtId="0" fontId="6" fillId="2" borderId="1" xfId="0" applyFont="1" applyFill="1" applyBorder="1" applyAlignment="1">
      <alignment horizontal="left"/>
    </xf>
    <xf numFmtId="0" fontId="0" fillId="6" borderId="1" xfId="0" applyFont="1" applyFill="1" applyBorder="1" applyAlignment="1">
      <alignment horizontal="left"/>
    </xf>
    <xf numFmtId="0" fontId="0" fillId="7" borderId="1" xfId="0" applyFont="1" applyFill="1" applyBorder="1" applyAlignment="1">
      <alignment horizontal="left"/>
    </xf>
    <xf numFmtId="0" fontId="0" fillId="5" borderId="1" xfId="0" applyFont="1" applyFill="1" applyBorder="1" applyAlignment="1">
      <alignment horizontal="left"/>
    </xf>
    <xf numFmtId="0" fontId="1" fillId="0" borderId="1" xfId="0" applyFont="1" applyFill="1" applyBorder="1" applyAlignment="1">
      <alignment horizontal="right"/>
    </xf>
    <xf numFmtId="0" fontId="0" fillId="0" borderId="1" xfId="0" applyFont="1" applyFill="1" applyBorder="1" applyAlignment="1">
      <alignment horizontal="left"/>
    </xf>
    <xf numFmtId="0" fontId="0" fillId="0" borderId="1" xfId="0" applyFill="1" applyBorder="1" applyAlignment="1">
      <alignment horizontal="right"/>
    </xf>
    <xf numFmtId="0" fontId="6" fillId="2" borderId="7" xfId="0" applyFont="1" applyFill="1" applyBorder="1"/>
    <xf numFmtId="0" fontId="0" fillId="2" borderId="9" xfId="0" applyFill="1" applyBorder="1" applyAlignment="1">
      <alignment wrapText="1"/>
    </xf>
  </cellXfs>
  <cellStyles count="766">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6" builtinId="9" hidden="1"/>
    <cellStyle name="Gevolgde hyperlink" xfId="58" builtinId="9" hidden="1"/>
    <cellStyle name="Gevolgde hyperlink" xfId="60" builtinId="9" hidden="1"/>
    <cellStyle name="Gevolgde hyperlink" xfId="62" builtinId="9" hidden="1"/>
    <cellStyle name="Gevolgde hyperlink" xfId="64" builtinId="9" hidden="1"/>
    <cellStyle name="Gevolgde hyperlink" xfId="66" builtinId="9" hidden="1"/>
    <cellStyle name="Gevolgde hyperlink" xfId="68" builtinId="9" hidden="1"/>
    <cellStyle name="Gevolgde hyperlink" xfId="70" builtinId="9" hidden="1"/>
    <cellStyle name="Gevolgde hyperlink" xfId="72" builtinId="9" hidden="1"/>
    <cellStyle name="Gevolgde hyperlink" xfId="74" builtinId="9" hidden="1"/>
    <cellStyle name="Gevolgde hyperlink" xfId="76" builtinId="9" hidden="1"/>
    <cellStyle name="Gevolgde hyperlink" xfId="78" builtinId="9" hidden="1"/>
    <cellStyle name="Gevolgde hyperlink" xfId="80" builtinId="9" hidden="1"/>
    <cellStyle name="Gevolgde hyperlink" xfId="82" builtinId="9" hidden="1"/>
    <cellStyle name="Gevolgde hyperlink" xfId="84" builtinId="9" hidden="1"/>
    <cellStyle name="Gevolgde hyperlink" xfId="86" builtinId="9" hidden="1"/>
    <cellStyle name="Gevolgde hyperlink" xfId="88" builtinId="9" hidden="1"/>
    <cellStyle name="Gevolgde hyperlink" xfId="90" builtinId="9" hidden="1"/>
    <cellStyle name="Gevolgde hyperlink" xfId="92" builtinId="9" hidden="1"/>
    <cellStyle name="Gevolgde hyperlink" xfId="94" builtinId="9" hidden="1"/>
    <cellStyle name="Gevolgde hyperlink" xfId="96" builtinId="9" hidden="1"/>
    <cellStyle name="Gevolgde hyperlink" xfId="98" builtinId="9" hidden="1"/>
    <cellStyle name="Gevolgde hyperlink" xfId="100" builtinId="9" hidden="1"/>
    <cellStyle name="Gevolgde hyperlink" xfId="102" builtinId="9" hidden="1"/>
    <cellStyle name="Gevolgde hyperlink" xfId="104" builtinId="9" hidden="1"/>
    <cellStyle name="Gevolgde hyperlink" xfId="106" builtinId="9" hidden="1"/>
    <cellStyle name="Gevolgde hyperlink" xfId="108" builtinId="9" hidden="1"/>
    <cellStyle name="Gevolgde hyperlink" xfId="110" builtinId="9" hidden="1"/>
    <cellStyle name="Gevolgde hyperlink" xfId="112" builtinId="9" hidden="1"/>
    <cellStyle name="Gevolgde hyperlink" xfId="114" builtinId="9" hidden="1"/>
    <cellStyle name="Gevolgde hyperlink" xfId="116" builtinId="9" hidden="1"/>
    <cellStyle name="Gevolgde hyperlink" xfId="118" builtinId="9" hidden="1"/>
    <cellStyle name="Gevolgde hyperlink" xfId="120" builtinId="9" hidden="1"/>
    <cellStyle name="Gevolgde hyperlink" xfId="122" builtinId="9" hidden="1"/>
    <cellStyle name="Gevolgde hyperlink" xfId="124" builtinId="9" hidden="1"/>
    <cellStyle name="Gevolgde hyperlink" xfId="126" builtinId="9" hidden="1"/>
    <cellStyle name="Gevolgde hyperlink" xfId="128" builtinId="9" hidden="1"/>
    <cellStyle name="Gevolgde hyperlink" xfId="130" builtinId="9" hidden="1"/>
    <cellStyle name="Gevolgde hyperlink" xfId="132" builtinId="9" hidden="1"/>
    <cellStyle name="Gevolgde hyperlink" xfId="134" builtinId="9" hidden="1"/>
    <cellStyle name="Gevolgde hyperlink" xfId="136" builtinId="9" hidden="1"/>
    <cellStyle name="Gevolgde hyperlink" xfId="138" builtinId="9" hidden="1"/>
    <cellStyle name="Gevolgde hyperlink" xfId="140" builtinId="9" hidden="1"/>
    <cellStyle name="Gevolgde hyperlink" xfId="142" builtinId="9" hidden="1"/>
    <cellStyle name="Gevolgde hyperlink" xfId="144" builtinId="9" hidden="1"/>
    <cellStyle name="Gevolgde hyperlink" xfId="146" builtinId="9" hidden="1"/>
    <cellStyle name="Gevolgde hyperlink" xfId="148" builtinId="9" hidden="1"/>
    <cellStyle name="Gevolgde hyperlink" xfId="150" builtinId="9" hidden="1"/>
    <cellStyle name="Gevolgde hyperlink" xfId="152" builtinId="9" hidden="1"/>
    <cellStyle name="Gevolgde hyperlink" xfId="154" builtinId="9" hidden="1"/>
    <cellStyle name="Gevolgde hyperlink" xfId="156" builtinId="9" hidden="1"/>
    <cellStyle name="Gevolgde hyperlink" xfId="158" builtinId="9" hidden="1"/>
    <cellStyle name="Gevolgde hyperlink" xfId="160" builtinId="9" hidden="1"/>
    <cellStyle name="Gevolgde hyperlink" xfId="162" builtinId="9" hidden="1"/>
    <cellStyle name="Gevolgde hyperlink" xfId="164" builtinId="9" hidden="1"/>
    <cellStyle name="Gevolgde hyperlink" xfId="166" builtinId="9" hidden="1"/>
    <cellStyle name="Gevolgde hyperlink" xfId="168" builtinId="9" hidden="1"/>
    <cellStyle name="Gevolgde hyperlink" xfId="170" builtinId="9" hidden="1"/>
    <cellStyle name="Gevolgde hyperlink" xfId="172" builtinId="9" hidden="1"/>
    <cellStyle name="Gevolgde hyperlink" xfId="174" builtinId="9" hidden="1"/>
    <cellStyle name="Gevolgde hyperlink" xfId="176" builtinId="9" hidden="1"/>
    <cellStyle name="Gevolgde hyperlink" xfId="178" builtinId="9" hidden="1"/>
    <cellStyle name="Gevolgde hyperlink" xfId="180" builtinId="9" hidden="1"/>
    <cellStyle name="Gevolgde hyperlink" xfId="182" builtinId="9" hidden="1"/>
    <cellStyle name="Gevolgde hyperlink" xfId="184" builtinId="9" hidden="1"/>
    <cellStyle name="Gevolgde hyperlink" xfId="186" builtinId="9" hidden="1"/>
    <cellStyle name="Gevolgde hyperlink" xfId="188" builtinId="9" hidden="1"/>
    <cellStyle name="Gevolgde hyperlink" xfId="190" builtinId="9" hidden="1"/>
    <cellStyle name="Gevolgde hyperlink" xfId="192" builtinId="9" hidden="1"/>
    <cellStyle name="Gevolgde hyperlink" xfId="194" builtinId="9" hidden="1"/>
    <cellStyle name="Gevolgde hyperlink" xfId="196" builtinId="9" hidden="1"/>
    <cellStyle name="Gevolgde hyperlink" xfId="198" builtinId="9" hidden="1"/>
    <cellStyle name="Gevolgde hyperlink" xfId="200" builtinId="9" hidden="1"/>
    <cellStyle name="Gevolgde hyperlink" xfId="202" builtinId="9" hidden="1"/>
    <cellStyle name="Gevolgde hyperlink" xfId="204" builtinId="9" hidden="1"/>
    <cellStyle name="Gevolgde hyperlink" xfId="206" builtinId="9" hidden="1"/>
    <cellStyle name="Gevolgde hyperlink" xfId="208" builtinId="9" hidden="1"/>
    <cellStyle name="Gevolgde hyperlink" xfId="210" builtinId="9" hidden="1"/>
    <cellStyle name="Gevolgde hyperlink" xfId="212" builtinId="9" hidden="1"/>
    <cellStyle name="Gevolgde hyperlink" xfId="214" builtinId="9" hidden="1"/>
    <cellStyle name="Gevolgde hyperlink" xfId="216" builtinId="9" hidden="1"/>
    <cellStyle name="Gevolgde hyperlink" xfId="218" builtinId="9" hidden="1"/>
    <cellStyle name="Gevolgde hyperlink" xfId="220" builtinId="9" hidden="1"/>
    <cellStyle name="Gevolgde hyperlink" xfId="222" builtinId="9" hidden="1"/>
    <cellStyle name="Gevolgde hyperlink" xfId="223" builtinId="9" hidden="1"/>
    <cellStyle name="Gevolgde hyperlink" xfId="224" builtinId="9" hidden="1"/>
    <cellStyle name="Gevolgde hyperlink" xfId="225" builtinId="9" hidden="1"/>
    <cellStyle name="Gevolgde hyperlink" xfId="226" builtinId="9" hidden="1"/>
    <cellStyle name="Gevolgde hyperlink" xfId="227" builtinId="9" hidden="1"/>
    <cellStyle name="Gevolgde hyperlink" xfId="228" builtinId="9" hidden="1"/>
    <cellStyle name="Gevolgde hyperlink" xfId="229" builtinId="9" hidden="1"/>
    <cellStyle name="Gevolgde hyperlink" xfId="230" builtinId="9" hidden="1"/>
    <cellStyle name="Gevolgde hyperlink" xfId="231" builtinId="9" hidden="1"/>
    <cellStyle name="Gevolgde hyperlink" xfId="232" builtinId="9" hidden="1"/>
    <cellStyle name="Gevolgde hyperlink" xfId="233" builtinId="9" hidden="1"/>
    <cellStyle name="Gevolgde hyperlink" xfId="234" builtinId="9" hidden="1"/>
    <cellStyle name="Gevolgde hyperlink" xfId="235" builtinId="9" hidden="1"/>
    <cellStyle name="Gevolgde hyperlink" xfId="236" builtinId="9" hidden="1"/>
    <cellStyle name="Gevolgde hyperlink" xfId="237" builtinId="9" hidden="1"/>
    <cellStyle name="Gevolgde hyperlink" xfId="238" builtinId="9" hidden="1"/>
    <cellStyle name="Gevolgde hyperlink" xfId="239" builtinId="9" hidden="1"/>
    <cellStyle name="Gevolgde hyperlink" xfId="240" builtinId="9" hidden="1"/>
    <cellStyle name="Gevolgde hyperlink" xfId="241" builtinId="9" hidden="1"/>
    <cellStyle name="Gevolgde hyperlink" xfId="242" builtinId="9" hidden="1"/>
    <cellStyle name="Gevolgde hyperlink" xfId="243" builtinId="9" hidden="1"/>
    <cellStyle name="Gevolgde hyperlink" xfId="244" builtinId="9" hidden="1"/>
    <cellStyle name="Gevolgde hyperlink" xfId="245" builtinId="9" hidden="1"/>
    <cellStyle name="Gevolgde hyperlink" xfId="246" builtinId="9" hidden="1"/>
    <cellStyle name="Gevolgde hyperlink" xfId="247" builtinId="9" hidden="1"/>
    <cellStyle name="Gevolgde hyperlink" xfId="248" builtinId="9" hidden="1"/>
    <cellStyle name="Gevolgde hyperlink" xfId="249" builtinId="9" hidden="1"/>
    <cellStyle name="Gevolgde hyperlink" xfId="250" builtinId="9" hidden="1"/>
    <cellStyle name="Gevolgde hyperlink" xfId="251" builtinId="9" hidden="1"/>
    <cellStyle name="Gevolgde hyperlink" xfId="252" builtinId="9" hidden="1"/>
    <cellStyle name="Gevolgde hyperlink" xfId="253" builtinId="9" hidden="1"/>
    <cellStyle name="Gevolgde hyperlink" xfId="254" builtinId="9" hidden="1"/>
    <cellStyle name="Gevolgde hyperlink" xfId="255" builtinId="9" hidden="1"/>
    <cellStyle name="Gevolgde hyperlink" xfId="256" builtinId="9" hidden="1"/>
    <cellStyle name="Gevolgde hyperlink" xfId="257" builtinId="9" hidden="1"/>
    <cellStyle name="Gevolgde hyperlink" xfId="258" builtinId="9" hidden="1"/>
    <cellStyle name="Gevolgde hyperlink" xfId="259" builtinId="9" hidden="1"/>
    <cellStyle name="Gevolgde hyperlink" xfId="260" builtinId="9" hidden="1"/>
    <cellStyle name="Gevolgde hyperlink" xfId="261" builtinId="9" hidden="1"/>
    <cellStyle name="Gevolgde hyperlink" xfId="262" builtinId="9" hidden="1"/>
    <cellStyle name="Gevolgde hyperlink" xfId="263" builtinId="9" hidden="1"/>
    <cellStyle name="Gevolgde hyperlink" xfId="264" builtinId="9" hidden="1"/>
    <cellStyle name="Gevolgde hyperlink" xfId="265" builtinId="9" hidden="1"/>
    <cellStyle name="Gevolgde hyperlink" xfId="266" builtinId="9" hidden="1"/>
    <cellStyle name="Gevolgde hyperlink" xfId="267" builtinId="9" hidden="1"/>
    <cellStyle name="Gevolgde hyperlink" xfId="268" builtinId="9" hidden="1"/>
    <cellStyle name="Gevolgde hyperlink" xfId="269" builtinId="9" hidden="1"/>
    <cellStyle name="Gevolgde hyperlink" xfId="270" builtinId="9" hidden="1"/>
    <cellStyle name="Gevolgde hyperlink" xfId="271" builtinId="9" hidden="1"/>
    <cellStyle name="Gevolgde hyperlink" xfId="272" builtinId="9" hidden="1"/>
    <cellStyle name="Gevolgde hyperlink" xfId="273" builtinId="9" hidden="1"/>
    <cellStyle name="Gevolgde hyperlink" xfId="274" builtinId="9" hidden="1"/>
    <cellStyle name="Gevolgde hyperlink" xfId="275" builtinId="9" hidden="1"/>
    <cellStyle name="Gevolgde hyperlink" xfId="276" builtinId="9" hidden="1"/>
    <cellStyle name="Gevolgde hyperlink" xfId="277" builtinId="9" hidden="1"/>
    <cellStyle name="Gevolgde hyperlink" xfId="278" builtinId="9" hidden="1"/>
    <cellStyle name="Gevolgde hyperlink" xfId="279" builtinId="9" hidden="1"/>
    <cellStyle name="Gevolgde hyperlink" xfId="280" builtinId="9" hidden="1"/>
    <cellStyle name="Gevolgde hyperlink" xfId="281" builtinId="9" hidden="1"/>
    <cellStyle name="Gevolgde hyperlink" xfId="282" builtinId="9" hidden="1"/>
    <cellStyle name="Gevolgde hyperlink" xfId="283" builtinId="9" hidden="1"/>
    <cellStyle name="Gevolgde hyperlink" xfId="284" builtinId="9" hidden="1"/>
    <cellStyle name="Gevolgde hyperlink" xfId="285" builtinId="9" hidden="1"/>
    <cellStyle name="Gevolgde hyperlink" xfId="286" builtinId="9" hidden="1"/>
    <cellStyle name="Gevolgde hyperlink" xfId="287" builtinId="9" hidden="1"/>
    <cellStyle name="Gevolgde hyperlink" xfId="288" builtinId="9" hidden="1"/>
    <cellStyle name="Gevolgde hyperlink" xfId="289" builtinId="9" hidden="1"/>
    <cellStyle name="Gevolgde hyperlink" xfId="290" builtinId="9" hidden="1"/>
    <cellStyle name="Gevolgde hyperlink" xfId="291" builtinId="9" hidden="1"/>
    <cellStyle name="Gevolgde hyperlink" xfId="292" builtinId="9" hidden="1"/>
    <cellStyle name="Gevolgde hyperlink" xfId="293" builtinId="9" hidden="1"/>
    <cellStyle name="Gevolgde hyperlink" xfId="294" builtinId="9" hidden="1"/>
    <cellStyle name="Gevolgde hyperlink" xfId="295" builtinId="9" hidden="1"/>
    <cellStyle name="Gevolgde hyperlink" xfId="296" builtinId="9" hidden="1"/>
    <cellStyle name="Gevolgde hyperlink" xfId="297" builtinId="9" hidden="1"/>
    <cellStyle name="Gevolgde hyperlink" xfId="298" builtinId="9" hidden="1"/>
    <cellStyle name="Gevolgde hyperlink" xfId="299" builtinId="9" hidden="1"/>
    <cellStyle name="Gevolgde hyperlink" xfId="300" builtinId="9" hidden="1"/>
    <cellStyle name="Gevolgde hyperlink" xfId="301" builtinId="9" hidden="1"/>
    <cellStyle name="Gevolgde hyperlink" xfId="302" builtinId="9" hidden="1"/>
    <cellStyle name="Gevolgde hyperlink" xfId="303" builtinId="9" hidden="1"/>
    <cellStyle name="Gevolgde hyperlink" xfId="304" builtinId="9" hidden="1"/>
    <cellStyle name="Gevolgde hyperlink" xfId="305" builtinId="9" hidden="1"/>
    <cellStyle name="Gevolgde hyperlink" xfId="306" builtinId="9" hidden="1"/>
    <cellStyle name="Gevolgde hyperlink" xfId="307" builtinId="9" hidden="1"/>
    <cellStyle name="Gevolgde hyperlink" xfId="308" builtinId="9" hidden="1"/>
    <cellStyle name="Gevolgde hyperlink" xfId="309" builtinId="9" hidden="1"/>
    <cellStyle name="Gevolgde hyperlink" xfId="310" builtinId="9" hidden="1"/>
    <cellStyle name="Gevolgde hyperlink" xfId="311" builtinId="9" hidden="1"/>
    <cellStyle name="Gevolgde hyperlink" xfId="312" builtinId="9" hidden="1"/>
    <cellStyle name="Gevolgde hyperlink" xfId="313" builtinId="9" hidden="1"/>
    <cellStyle name="Gevolgde hyperlink" xfId="314" builtinId="9" hidden="1"/>
    <cellStyle name="Gevolgde hyperlink" xfId="315" builtinId="9" hidden="1"/>
    <cellStyle name="Gevolgde hyperlink" xfId="316" builtinId="9" hidden="1"/>
    <cellStyle name="Gevolgde hyperlink" xfId="317" builtinId="9" hidden="1"/>
    <cellStyle name="Gevolgde hyperlink" xfId="318" builtinId="9" hidden="1"/>
    <cellStyle name="Gevolgde hyperlink" xfId="319" builtinId="9" hidden="1"/>
    <cellStyle name="Gevolgde hyperlink" xfId="320" builtinId="9" hidden="1"/>
    <cellStyle name="Gevolgde hyperlink" xfId="321" builtinId="9" hidden="1"/>
    <cellStyle name="Gevolgde hyperlink" xfId="322" builtinId="9" hidden="1"/>
    <cellStyle name="Gevolgde hyperlink" xfId="323" builtinId="9" hidden="1"/>
    <cellStyle name="Gevolgde hyperlink" xfId="324" builtinId="9" hidden="1"/>
    <cellStyle name="Gevolgde hyperlink" xfId="325" builtinId="9" hidden="1"/>
    <cellStyle name="Gevolgde hyperlink" xfId="326" builtinId="9" hidden="1"/>
    <cellStyle name="Gevolgde hyperlink" xfId="327" builtinId="9" hidden="1"/>
    <cellStyle name="Gevolgde hyperlink" xfId="328" builtinId="9" hidden="1"/>
    <cellStyle name="Gevolgde hyperlink" xfId="329" builtinId="9" hidden="1"/>
    <cellStyle name="Gevolgde hyperlink" xfId="330" builtinId="9" hidden="1"/>
    <cellStyle name="Gevolgde hyperlink" xfId="331" builtinId="9" hidden="1"/>
    <cellStyle name="Gevolgde hyperlink" xfId="332" builtinId="9" hidden="1"/>
    <cellStyle name="Gevolgde hyperlink" xfId="333" builtinId="9" hidden="1"/>
    <cellStyle name="Gevolgde hyperlink" xfId="334" builtinId="9" hidden="1"/>
    <cellStyle name="Gevolgde hyperlink" xfId="335" builtinId="9" hidden="1"/>
    <cellStyle name="Gevolgde hyperlink" xfId="336" builtinId="9" hidden="1"/>
    <cellStyle name="Gevolgde hyperlink" xfId="337" builtinId="9" hidden="1"/>
    <cellStyle name="Gevolgde hyperlink" xfId="338" builtinId="9" hidden="1"/>
    <cellStyle name="Gevolgde hyperlink" xfId="339" builtinId="9" hidden="1"/>
    <cellStyle name="Gevolgde hyperlink" xfId="340" builtinId="9" hidden="1"/>
    <cellStyle name="Gevolgde hyperlink" xfId="341" builtinId="9" hidden="1"/>
    <cellStyle name="Gevolgde hyperlink" xfId="342" builtinId="9" hidden="1"/>
    <cellStyle name="Gevolgde hyperlink" xfId="343" builtinId="9" hidden="1"/>
    <cellStyle name="Gevolgde hyperlink" xfId="344" builtinId="9" hidden="1"/>
    <cellStyle name="Gevolgde hyperlink" xfId="345" builtinId="9" hidden="1"/>
    <cellStyle name="Gevolgde hyperlink" xfId="346" builtinId="9" hidden="1"/>
    <cellStyle name="Gevolgde hyperlink" xfId="347" builtinId="9" hidden="1"/>
    <cellStyle name="Gevolgde hyperlink" xfId="348" builtinId="9" hidden="1"/>
    <cellStyle name="Gevolgde hyperlink" xfId="349" builtinId="9" hidden="1"/>
    <cellStyle name="Gevolgde hyperlink" xfId="350" builtinId="9" hidden="1"/>
    <cellStyle name="Gevolgde hyperlink" xfId="351" builtinId="9" hidden="1"/>
    <cellStyle name="Gevolgde hyperlink" xfId="352" builtinId="9" hidden="1"/>
    <cellStyle name="Gevolgde hyperlink" xfId="353" builtinId="9" hidden="1"/>
    <cellStyle name="Gevolgde hyperlink" xfId="354" builtinId="9" hidden="1"/>
    <cellStyle name="Gevolgde hyperlink" xfId="355" builtinId="9" hidden="1"/>
    <cellStyle name="Gevolgde hyperlink" xfId="356" builtinId="9" hidden="1"/>
    <cellStyle name="Gevolgde hyperlink" xfId="357" builtinId="9" hidden="1"/>
    <cellStyle name="Gevolgde hyperlink" xfId="358" builtinId="9" hidden="1"/>
    <cellStyle name="Gevolgde hyperlink" xfId="359" builtinId="9" hidden="1"/>
    <cellStyle name="Gevolgde hyperlink" xfId="360" builtinId="9" hidden="1"/>
    <cellStyle name="Gevolgde hyperlink" xfId="361" builtinId="9" hidden="1"/>
    <cellStyle name="Gevolgde hyperlink" xfId="362" builtinId="9" hidden="1"/>
    <cellStyle name="Gevolgde hyperlink" xfId="363" builtinId="9" hidden="1"/>
    <cellStyle name="Gevolgde hyperlink" xfId="364" builtinId="9" hidden="1"/>
    <cellStyle name="Gevolgde hyperlink" xfId="365" builtinId="9" hidden="1"/>
    <cellStyle name="Gevolgde hyperlink" xfId="366" builtinId="9" hidden="1"/>
    <cellStyle name="Gevolgde hyperlink" xfId="367" builtinId="9" hidden="1"/>
    <cellStyle name="Gevolgde hyperlink" xfId="368" builtinId="9" hidden="1"/>
    <cellStyle name="Gevolgde hyperlink" xfId="369" builtinId="9" hidden="1"/>
    <cellStyle name="Gevolgde hyperlink" xfId="370" builtinId="9" hidden="1"/>
    <cellStyle name="Gevolgde hyperlink" xfId="371" builtinId="9" hidden="1"/>
    <cellStyle name="Gevolgde hyperlink" xfId="372" builtinId="9" hidden="1"/>
    <cellStyle name="Gevolgde hyperlink" xfId="373" builtinId="9" hidden="1"/>
    <cellStyle name="Gevolgde hyperlink" xfId="374" builtinId="9" hidden="1"/>
    <cellStyle name="Gevolgde hyperlink" xfId="375" builtinId="9" hidden="1"/>
    <cellStyle name="Gevolgde hyperlink" xfId="376" builtinId="9" hidden="1"/>
    <cellStyle name="Gevolgde hyperlink" xfId="377" builtinId="9" hidden="1"/>
    <cellStyle name="Gevolgde hyperlink" xfId="378" builtinId="9" hidden="1"/>
    <cellStyle name="Gevolgde hyperlink" xfId="379" builtinId="9" hidden="1"/>
    <cellStyle name="Gevolgde hyperlink" xfId="380" builtinId="9" hidden="1"/>
    <cellStyle name="Gevolgde hyperlink" xfId="381" builtinId="9" hidden="1"/>
    <cellStyle name="Gevolgde hyperlink" xfId="382" builtinId="9" hidden="1"/>
    <cellStyle name="Gevolgde hyperlink" xfId="383" builtinId="9" hidden="1"/>
    <cellStyle name="Gevolgde hyperlink" xfId="384" builtinId="9" hidden="1"/>
    <cellStyle name="Gevolgde hyperlink" xfId="385" builtinId="9" hidden="1"/>
    <cellStyle name="Gevolgde hyperlink" xfId="386" builtinId="9" hidden="1"/>
    <cellStyle name="Gevolgde hyperlink" xfId="387" builtinId="9" hidden="1"/>
    <cellStyle name="Gevolgde hyperlink" xfId="388" builtinId="9" hidden="1"/>
    <cellStyle name="Gevolgde hyperlink" xfId="389" builtinId="9" hidden="1"/>
    <cellStyle name="Gevolgde hyperlink" xfId="390" builtinId="9" hidden="1"/>
    <cellStyle name="Gevolgde hyperlink" xfId="391" builtinId="9" hidden="1"/>
    <cellStyle name="Gevolgde hyperlink" xfId="392" builtinId="9" hidden="1"/>
    <cellStyle name="Gevolgde hyperlink" xfId="393" builtinId="9" hidden="1"/>
    <cellStyle name="Gevolgde hyperlink" xfId="394" builtinId="9" hidden="1"/>
    <cellStyle name="Gevolgde hyperlink" xfId="395" builtinId="9" hidden="1"/>
    <cellStyle name="Gevolgde hyperlink" xfId="396" builtinId="9" hidden="1"/>
    <cellStyle name="Gevolgde hyperlink" xfId="397" builtinId="9" hidden="1"/>
    <cellStyle name="Gevolgde hyperlink" xfId="398" builtinId="9" hidden="1"/>
    <cellStyle name="Gevolgde hyperlink" xfId="399" builtinId="9" hidden="1"/>
    <cellStyle name="Gevolgde hyperlink" xfId="400" builtinId="9" hidden="1"/>
    <cellStyle name="Gevolgde hyperlink" xfId="401" builtinId="9" hidden="1"/>
    <cellStyle name="Gevolgde hyperlink" xfId="402" builtinId="9" hidden="1"/>
    <cellStyle name="Gevolgde hyperlink" xfId="403" builtinId="9" hidden="1"/>
    <cellStyle name="Gevolgde hyperlink" xfId="404" builtinId="9" hidden="1"/>
    <cellStyle name="Gevolgde hyperlink" xfId="405" builtinId="9" hidden="1"/>
    <cellStyle name="Gevolgde hyperlink" xfId="406" builtinId="9" hidden="1"/>
    <cellStyle name="Gevolgde hyperlink" xfId="407" builtinId="9" hidden="1"/>
    <cellStyle name="Gevolgde hyperlink" xfId="408" builtinId="9" hidden="1"/>
    <cellStyle name="Gevolgde hyperlink" xfId="409" builtinId="9" hidden="1"/>
    <cellStyle name="Gevolgde hyperlink" xfId="410" builtinId="9" hidden="1"/>
    <cellStyle name="Gevolgde hyperlink" xfId="411" builtinId="9" hidden="1"/>
    <cellStyle name="Gevolgde hyperlink" xfId="412" builtinId="9" hidden="1"/>
    <cellStyle name="Gevolgde hyperlink" xfId="413" builtinId="9" hidden="1"/>
    <cellStyle name="Gevolgde hyperlink" xfId="414" builtinId="9" hidden="1"/>
    <cellStyle name="Gevolgde hyperlink" xfId="415" builtinId="9" hidden="1"/>
    <cellStyle name="Gevolgde hyperlink" xfId="416" builtinId="9" hidden="1"/>
    <cellStyle name="Gevolgde hyperlink" xfId="417" builtinId="9" hidden="1"/>
    <cellStyle name="Gevolgde hyperlink" xfId="418" builtinId="9" hidden="1"/>
    <cellStyle name="Gevolgde hyperlink" xfId="419" builtinId="9" hidden="1"/>
    <cellStyle name="Gevolgde hyperlink" xfId="420" builtinId="9" hidden="1"/>
    <cellStyle name="Gevolgde hyperlink" xfId="421" builtinId="9" hidden="1"/>
    <cellStyle name="Gevolgde hyperlink" xfId="422" builtinId="9" hidden="1"/>
    <cellStyle name="Gevolgde hyperlink" xfId="423" builtinId="9" hidden="1"/>
    <cellStyle name="Gevolgde hyperlink" xfId="424" builtinId="9" hidden="1"/>
    <cellStyle name="Gevolgde hyperlink" xfId="425" builtinId="9" hidden="1"/>
    <cellStyle name="Gevolgde hyperlink" xfId="426" builtinId="9" hidden="1"/>
    <cellStyle name="Gevolgde hyperlink" xfId="427" builtinId="9" hidden="1"/>
    <cellStyle name="Gevolgde hyperlink" xfId="428" builtinId="9" hidden="1"/>
    <cellStyle name="Gevolgde hyperlink" xfId="429" builtinId="9" hidden="1"/>
    <cellStyle name="Gevolgde hyperlink" xfId="430" builtinId="9" hidden="1"/>
    <cellStyle name="Gevolgde hyperlink" xfId="431" builtinId="9" hidden="1"/>
    <cellStyle name="Gevolgde hyperlink" xfId="432" builtinId="9" hidden="1"/>
    <cellStyle name="Gevolgde hyperlink" xfId="433" builtinId="9" hidden="1"/>
    <cellStyle name="Gevolgde hyperlink" xfId="434" builtinId="9" hidden="1"/>
    <cellStyle name="Gevolgde hyperlink" xfId="435" builtinId="9" hidden="1"/>
    <cellStyle name="Gevolgde hyperlink" xfId="436" builtinId="9" hidden="1"/>
    <cellStyle name="Gevolgde hyperlink" xfId="437" builtinId="9" hidden="1"/>
    <cellStyle name="Gevolgde hyperlink" xfId="438" builtinId="9" hidden="1"/>
    <cellStyle name="Gevolgde hyperlink" xfId="439" builtinId="9" hidden="1"/>
    <cellStyle name="Gevolgde hyperlink" xfId="440" builtinId="9" hidden="1"/>
    <cellStyle name="Gevolgde hyperlink" xfId="441" builtinId="9" hidden="1"/>
    <cellStyle name="Gevolgde hyperlink" xfId="442" builtinId="9" hidden="1"/>
    <cellStyle name="Gevolgde hyperlink" xfId="443" builtinId="9" hidden="1"/>
    <cellStyle name="Gevolgde hyperlink" xfId="444" builtinId="9" hidden="1"/>
    <cellStyle name="Gevolgde hyperlink" xfId="445" builtinId="9" hidden="1"/>
    <cellStyle name="Gevolgde hyperlink" xfId="446" builtinId="9" hidden="1"/>
    <cellStyle name="Gevolgde hyperlink" xfId="447" builtinId="9" hidden="1"/>
    <cellStyle name="Gevolgde hyperlink" xfId="449" builtinId="9" hidden="1"/>
    <cellStyle name="Gevolgde hyperlink" xfId="451" builtinId="9" hidden="1"/>
    <cellStyle name="Gevolgde hyperlink" xfId="453" builtinId="9" hidden="1"/>
    <cellStyle name="Gevolgde hyperlink" xfId="455" builtinId="9" hidden="1"/>
    <cellStyle name="Gevolgde hyperlink" xfId="457" builtinId="9" hidden="1"/>
    <cellStyle name="Gevolgde hyperlink" xfId="459" builtinId="9" hidden="1"/>
    <cellStyle name="Gevolgde hyperlink" xfId="461" builtinId="9" hidden="1"/>
    <cellStyle name="Gevolgde hyperlink" xfId="463" builtinId="9" hidden="1"/>
    <cellStyle name="Gevolgde hyperlink" xfId="465" builtinId="9" hidden="1"/>
    <cellStyle name="Gevolgde hyperlink" xfId="467" builtinId="9" hidden="1"/>
    <cellStyle name="Gevolgde hyperlink" xfId="469" builtinId="9" hidden="1"/>
    <cellStyle name="Gevolgde hyperlink" xfId="471" builtinId="9" hidden="1"/>
    <cellStyle name="Gevolgde hyperlink" xfId="473" builtinId="9" hidden="1"/>
    <cellStyle name="Gevolgde hyperlink" xfId="475" builtinId="9" hidden="1"/>
    <cellStyle name="Gevolgde hyperlink" xfId="477" builtinId="9" hidden="1"/>
    <cellStyle name="Gevolgde hyperlink" xfId="479" builtinId="9" hidden="1"/>
    <cellStyle name="Gevolgde hyperlink" xfId="481" builtinId="9" hidden="1"/>
    <cellStyle name="Gevolgde hyperlink" xfId="483" builtinId="9" hidden="1"/>
    <cellStyle name="Gevolgde hyperlink" xfId="485" builtinId="9" hidden="1"/>
    <cellStyle name="Gevolgde hyperlink" xfId="487" builtinId="9" hidden="1"/>
    <cellStyle name="Gevolgde hyperlink" xfId="489" builtinId="9" hidden="1"/>
    <cellStyle name="Gevolgde hyperlink" xfId="491" builtinId="9" hidden="1"/>
    <cellStyle name="Gevolgde hyperlink" xfId="493" builtinId="9" hidden="1"/>
    <cellStyle name="Gevolgde hyperlink" xfId="495" builtinId="9" hidden="1"/>
    <cellStyle name="Gevolgde hyperlink" xfId="497" builtinId="9" hidden="1"/>
    <cellStyle name="Gevolgde hyperlink" xfId="499" builtinId="9" hidden="1"/>
    <cellStyle name="Gevolgde hyperlink" xfId="501" builtinId="9" hidden="1"/>
    <cellStyle name="Gevolgde hyperlink" xfId="503" builtinId="9" hidden="1"/>
    <cellStyle name="Gevolgde hyperlink" xfId="505" builtinId="9" hidden="1"/>
    <cellStyle name="Gevolgde hyperlink" xfId="507" builtinId="9" hidden="1"/>
    <cellStyle name="Gevolgde hyperlink" xfId="509" builtinId="9" hidden="1"/>
    <cellStyle name="Gevolgde hyperlink" xfId="511" builtinId="9" hidden="1"/>
    <cellStyle name="Gevolgde hyperlink" xfId="513" builtinId="9" hidden="1"/>
    <cellStyle name="Gevolgde hyperlink" xfId="515" builtinId="9" hidden="1"/>
    <cellStyle name="Gevolgde hyperlink" xfId="517" builtinId="9" hidden="1"/>
    <cellStyle name="Gevolgde hyperlink" xfId="519" builtinId="9" hidden="1"/>
    <cellStyle name="Gevolgde hyperlink" xfId="521" builtinId="9" hidden="1"/>
    <cellStyle name="Gevolgde hyperlink" xfId="523" builtinId="9" hidden="1"/>
    <cellStyle name="Gevolgde hyperlink" xfId="525" builtinId="9" hidden="1"/>
    <cellStyle name="Gevolgde hyperlink" xfId="527" builtinId="9" hidden="1"/>
    <cellStyle name="Gevolgde hyperlink" xfId="529" builtinId="9" hidden="1"/>
    <cellStyle name="Gevolgde hyperlink" xfId="531" builtinId="9" hidden="1"/>
    <cellStyle name="Gevolgde hyperlink" xfId="533" builtinId="9" hidden="1"/>
    <cellStyle name="Gevolgde hyperlink" xfId="535" builtinId="9" hidden="1"/>
    <cellStyle name="Gevolgde hyperlink" xfId="536" builtinId="9" hidden="1"/>
    <cellStyle name="Gevolgde hyperlink" xfId="537" builtinId="9" hidden="1"/>
    <cellStyle name="Gevolgde hyperlink" xfId="538" builtinId="9" hidden="1"/>
    <cellStyle name="Gevolgde hyperlink" xfId="539" builtinId="9" hidden="1"/>
    <cellStyle name="Gevolgde hyperlink" xfId="540" builtinId="9" hidden="1"/>
    <cellStyle name="Gevolgde hyperlink" xfId="541" builtinId="9" hidden="1"/>
    <cellStyle name="Gevolgde hyperlink" xfId="542" builtinId="9" hidden="1"/>
    <cellStyle name="Gevolgde hyperlink" xfId="543" builtinId="9" hidden="1"/>
    <cellStyle name="Gevolgde hyperlink" xfId="544" builtinId="9" hidden="1"/>
    <cellStyle name="Gevolgde hyperlink" xfId="545" builtinId="9" hidden="1"/>
    <cellStyle name="Gevolgde hyperlink" xfId="546" builtinId="9" hidden="1"/>
    <cellStyle name="Gevolgde hyperlink" xfId="547" builtinId="9" hidden="1"/>
    <cellStyle name="Gevolgde hyperlink" xfId="548" builtinId="9" hidden="1"/>
    <cellStyle name="Gevolgde hyperlink" xfId="549" builtinId="9" hidden="1"/>
    <cellStyle name="Gevolgde hyperlink" xfId="550" builtinId="9" hidden="1"/>
    <cellStyle name="Gevolgde hyperlink" xfId="551" builtinId="9" hidden="1"/>
    <cellStyle name="Gevolgde hyperlink" xfId="552" builtinId="9" hidden="1"/>
    <cellStyle name="Gevolgde hyperlink" xfId="553" builtinId="9" hidden="1"/>
    <cellStyle name="Gevolgde hyperlink" xfId="554" builtinId="9" hidden="1"/>
    <cellStyle name="Gevolgde hyperlink" xfId="555" builtinId="9" hidden="1"/>
    <cellStyle name="Gevolgde hyperlink" xfId="556" builtinId="9" hidden="1"/>
    <cellStyle name="Gevolgde hyperlink" xfId="557" builtinId="9" hidden="1"/>
    <cellStyle name="Gevolgde hyperlink" xfId="558" builtinId="9" hidden="1"/>
    <cellStyle name="Gevolgde hyperlink" xfId="559" builtinId="9" hidden="1"/>
    <cellStyle name="Gevolgde hyperlink" xfId="560" builtinId="9" hidden="1"/>
    <cellStyle name="Gevolgde hyperlink" xfId="562" builtinId="9" hidden="1"/>
    <cellStyle name="Gevolgde hyperlink" xfId="564" builtinId="9" hidden="1"/>
    <cellStyle name="Gevolgde hyperlink" xfId="566" builtinId="9" hidden="1"/>
    <cellStyle name="Gevolgde hyperlink" xfId="568" builtinId="9" hidden="1"/>
    <cellStyle name="Gevolgde hyperlink" xfId="570" builtinId="9" hidden="1"/>
    <cellStyle name="Gevolgde hyperlink" xfId="572" builtinId="9" hidden="1"/>
    <cellStyle name="Gevolgde hyperlink" xfId="574" builtinId="9" hidden="1"/>
    <cellStyle name="Gevolgde hyperlink" xfId="576" builtinId="9" hidden="1"/>
    <cellStyle name="Gevolgde hyperlink" xfId="578" builtinId="9" hidden="1"/>
    <cellStyle name="Gevolgde hyperlink" xfId="580" builtinId="9" hidden="1"/>
    <cellStyle name="Gevolgde hyperlink" xfId="582" builtinId="9" hidden="1"/>
    <cellStyle name="Gevolgde hyperlink" xfId="584" builtinId="9" hidden="1"/>
    <cellStyle name="Gevolgde hyperlink" xfId="586" builtinId="9" hidden="1"/>
    <cellStyle name="Gevolgde hyperlink" xfId="588" builtinId="9" hidden="1"/>
    <cellStyle name="Gevolgde hyperlink" xfId="590" builtinId="9" hidden="1"/>
    <cellStyle name="Gevolgde hyperlink" xfId="592" builtinId="9" hidden="1"/>
    <cellStyle name="Gevolgde hyperlink" xfId="594" builtinId="9" hidden="1"/>
    <cellStyle name="Gevolgde hyperlink" xfId="596" builtinId="9" hidden="1"/>
    <cellStyle name="Gevolgde hyperlink" xfId="598" builtinId="9" hidden="1"/>
    <cellStyle name="Gevolgde hyperlink" xfId="600" builtinId="9" hidden="1"/>
    <cellStyle name="Gevolgde hyperlink" xfId="602" builtinId="9" hidden="1"/>
    <cellStyle name="Gevolgde hyperlink" xfId="603" builtinId="9" hidden="1"/>
    <cellStyle name="Gevolgde hyperlink" xfId="604" builtinId="9" hidden="1"/>
    <cellStyle name="Gevolgde hyperlink" xfId="605" builtinId="9" hidden="1"/>
    <cellStyle name="Gevolgde hyperlink" xfId="606" builtinId="9" hidden="1"/>
    <cellStyle name="Gevolgde hyperlink" xfId="607" builtinId="9" hidden="1"/>
    <cellStyle name="Gevolgde hyperlink" xfId="608" builtinId="9" hidden="1"/>
    <cellStyle name="Gevolgde hyperlink" xfId="609" builtinId="9" hidden="1"/>
    <cellStyle name="Gevolgde hyperlink" xfId="610" builtinId="9" hidden="1"/>
    <cellStyle name="Gevolgde hyperlink" xfId="611" builtinId="9" hidden="1"/>
    <cellStyle name="Gevolgde hyperlink" xfId="612" builtinId="9" hidden="1"/>
    <cellStyle name="Gevolgde hyperlink" xfId="613" builtinId="9" hidden="1"/>
    <cellStyle name="Gevolgde hyperlink" xfId="614" builtinId="9" hidden="1"/>
    <cellStyle name="Gevolgde hyperlink" xfId="615" builtinId="9" hidden="1"/>
    <cellStyle name="Gevolgde hyperlink" xfId="616" builtinId="9" hidden="1"/>
    <cellStyle name="Gevolgde hyperlink" xfId="617" builtinId="9" hidden="1"/>
    <cellStyle name="Gevolgde hyperlink" xfId="618" builtinId="9" hidden="1"/>
    <cellStyle name="Gevolgde hyperlink" xfId="619" builtinId="9" hidden="1"/>
    <cellStyle name="Gevolgde hyperlink" xfId="620" builtinId="9" hidden="1"/>
    <cellStyle name="Gevolgde hyperlink" xfId="621" builtinId="9" hidden="1"/>
    <cellStyle name="Gevolgde hyperlink" xfId="622" builtinId="9" hidden="1"/>
    <cellStyle name="Gevolgde hyperlink" xfId="623" builtinId="9" hidden="1"/>
    <cellStyle name="Gevolgde hyperlink" xfId="624" builtinId="9" hidden="1"/>
    <cellStyle name="Gevolgde hyperlink" xfId="625" builtinId="9" hidden="1"/>
    <cellStyle name="Gevolgde hyperlink" xfId="626" builtinId="9" hidden="1"/>
    <cellStyle name="Gevolgde hyperlink" xfId="627" builtinId="9" hidden="1"/>
    <cellStyle name="Gevolgde hyperlink" xfId="628" builtinId="9" hidden="1"/>
    <cellStyle name="Gevolgde hyperlink" xfId="629" builtinId="9" hidden="1"/>
    <cellStyle name="Gevolgde hyperlink" xfId="630" builtinId="9" hidden="1"/>
    <cellStyle name="Gevolgde hyperlink" xfId="631" builtinId="9" hidden="1"/>
    <cellStyle name="Gevolgde hyperlink" xfId="632" builtinId="9" hidden="1"/>
    <cellStyle name="Gevolgde hyperlink" xfId="633" builtinId="9" hidden="1"/>
    <cellStyle name="Gevolgde hyperlink" xfId="634" builtinId="9" hidden="1"/>
    <cellStyle name="Gevolgde hyperlink" xfId="635" builtinId="9" hidden="1"/>
    <cellStyle name="Gevolgde hyperlink" xfId="636" builtinId="9" hidden="1"/>
    <cellStyle name="Gevolgde hyperlink" xfId="637" builtinId="9" hidden="1"/>
    <cellStyle name="Gevolgde hyperlink" xfId="638" builtinId="9" hidden="1"/>
    <cellStyle name="Gevolgde hyperlink" xfId="639" builtinId="9" hidden="1"/>
    <cellStyle name="Gevolgde hyperlink" xfId="640" builtinId="9" hidden="1"/>
    <cellStyle name="Gevolgde hyperlink" xfId="641" builtinId="9" hidden="1"/>
    <cellStyle name="Gevolgde hyperlink" xfId="642" builtinId="9" hidden="1"/>
    <cellStyle name="Gevolgde hyperlink" xfId="643" builtinId="9" hidden="1"/>
    <cellStyle name="Gevolgde hyperlink" xfId="644" builtinId="9" hidden="1"/>
    <cellStyle name="Gevolgde hyperlink" xfId="645" builtinId="9" hidden="1"/>
    <cellStyle name="Gevolgde hyperlink" xfId="646" builtinId="9" hidden="1"/>
    <cellStyle name="Gevolgde hyperlink" xfId="647" builtinId="9" hidden="1"/>
    <cellStyle name="Gevolgde hyperlink" xfId="648" builtinId="9" hidden="1"/>
    <cellStyle name="Gevolgde hyperlink" xfId="649" builtinId="9" hidden="1"/>
    <cellStyle name="Gevolgde hyperlink" xfId="650" builtinId="9" hidden="1"/>
    <cellStyle name="Gevolgde hyperlink" xfId="651" builtinId="9" hidden="1"/>
    <cellStyle name="Gevolgde hyperlink" xfId="652" builtinId="9" hidden="1"/>
    <cellStyle name="Gevolgde hyperlink" xfId="653" builtinId="9" hidden="1"/>
    <cellStyle name="Gevolgde hyperlink" xfId="654" builtinId="9" hidden="1"/>
    <cellStyle name="Gevolgde hyperlink" xfId="655" builtinId="9" hidden="1"/>
    <cellStyle name="Gevolgde hyperlink" xfId="656" builtinId="9" hidden="1"/>
    <cellStyle name="Gevolgde hyperlink" xfId="657" builtinId="9" hidden="1"/>
    <cellStyle name="Gevolgde hyperlink" xfId="658" builtinId="9" hidden="1"/>
    <cellStyle name="Gevolgde hyperlink" xfId="659" builtinId="9" hidden="1"/>
    <cellStyle name="Gevolgde hyperlink" xfId="660" builtinId="9" hidden="1"/>
    <cellStyle name="Gevolgde hyperlink" xfId="661" builtinId="9" hidden="1"/>
    <cellStyle name="Gevolgde hyperlink" xfId="662" builtinId="9" hidden="1"/>
    <cellStyle name="Gevolgde hyperlink" xfId="663" builtinId="9" hidden="1"/>
    <cellStyle name="Gevolgde hyperlink" xfId="664" builtinId="9" hidden="1"/>
    <cellStyle name="Gevolgde hyperlink" xfId="665" builtinId="9" hidden="1"/>
    <cellStyle name="Gevolgde hyperlink" xfId="666" builtinId="9" hidden="1"/>
    <cellStyle name="Gevolgde hyperlink" xfId="667" builtinId="9" hidden="1"/>
    <cellStyle name="Gevolgde hyperlink" xfId="668" builtinId="9" hidden="1"/>
    <cellStyle name="Gevolgde hyperlink" xfId="669" builtinId="9" hidden="1"/>
    <cellStyle name="Gevolgde hyperlink" xfId="670" builtinId="9" hidden="1"/>
    <cellStyle name="Gevolgde hyperlink" xfId="671" builtinId="9" hidden="1"/>
    <cellStyle name="Gevolgde hyperlink" xfId="672" builtinId="9" hidden="1"/>
    <cellStyle name="Gevolgde hyperlink" xfId="673" builtinId="9" hidden="1"/>
    <cellStyle name="Gevolgde hyperlink" xfId="674" builtinId="9" hidden="1"/>
    <cellStyle name="Gevolgde hyperlink" xfId="675" builtinId="9" hidden="1"/>
    <cellStyle name="Gevolgde hyperlink" xfId="676" builtinId="9" hidden="1"/>
    <cellStyle name="Gevolgde hyperlink" xfId="677" builtinId="9" hidden="1"/>
    <cellStyle name="Gevolgde hyperlink" xfId="678" builtinId="9" hidden="1"/>
    <cellStyle name="Gevolgde hyperlink" xfId="679" builtinId="9" hidden="1"/>
    <cellStyle name="Gevolgde hyperlink" xfId="680" builtinId="9" hidden="1"/>
    <cellStyle name="Gevolgde hyperlink" xfId="682" builtinId="9" hidden="1"/>
    <cellStyle name="Gevolgde hyperlink" xfId="684" builtinId="9" hidden="1"/>
    <cellStyle name="Gevolgde hyperlink" xfId="686" builtinId="9" hidden="1"/>
    <cellStyle name="Gevolgde hyperlink" xfId="688" builtinId="9" hidden="1"/>
    <cellStyle name="Gevolgde hyperlink" xfId="690" builtinId="9" hidden="1"/>
    <cellStyle name="Gevolgde hyperlink" xfId="692" builtinId="9" hidden="1"/>
    <cellStyle name="Gevolgde hyperlink" xfId="694" builtinId="9" hidden="1"/>
    <cellStyle name="Gevolgde hyperlink" xfId="696" builtinId="9" hidden="1"/>
    <cellStyle name="Gevolgde hyperlink" xfId="698" builtinId="9" hidden="1"/>
    <cellStyle name="Gevolgde hyperlink" xfId="700" builtinId="9" hidden="1"/>
    <cellStyle name="Gevolgde hyperlink" xfId="702" builtinId="9" hidden="1"/>
    <cellStyle name="Gevolgde hyperlink" xfId="704" builtinId="9" hidden="1"/>
    <cellStyle name="Gevolgde hyperlink" xfId="706" builtinId="9" hidden="1"/>
    <cellStyle name="Gevolgde hyperlink" xfId="708" builtinId="9" hidden="1"/>
    <cellStyle name="Gevolgde hyperlink" xfId="710" builtinId="9" hidden="1"/>
    <cellStyle name="Gevolgde hyperlink" xfId="712" builtinId="9" hidden="1"/>
    <cellStyle name="Gevolgde hyperlink" xfId="714" builtinId="9" hidden="1"/>
    <cellStyle name="Gevolgde hyperlink" xfId="716" builtinId="9" hidden="1"/>
    <cellStyle name="Gevolgde hyperlink" xfId="718" builtinId="9" hidden="1"/>
    <cellStyle name="Gevolgde hyperlink" xfId="720" builtinId="9" hidden="1"/>
    <cellStyle name="Gevolgde hyperlink" xfId="722" builtinId="9" hidden="1"/>
    <cellStyle name="Gevolgde hyperlink" xfId="724" builtinId="9" hidden="1"/>
    <cellStyle name="Gevolgde hyperlink" xfId="726" builtinId="9" hidden="1"/>
    <cellStyle name="Gevolgde hyperlink" xfId="728" builtinId="9" hidden="1"/>
    <cellStyle name="Gevolgde hyperlink" xfId="730" builtinId="9" hidden="1"/>
    <cellStyle name="Gevolgde hyperlink" xfId="732" builtinId="9" hidden="1"/>
    <cellStyle name="Gevolgde hyperlink" xfId="734" builtinId="9" hidden="1"/>
    <cellStyle name="Gevolgde hyperlink" xfId="736" builtinId="9" hidden="1"/>
    <cellStyle name="Gevolgde hyperlink" xfId="738" builtinId="9" hidden="1"/>
    <cellStyle name="Gevolgde hyperlink" xfId="740" builtinId="9" hidden="1"/>
    <cellStyle name="Gevolgde hyperlink" xfId="742" builtinId="9" hidden="1"/>
    <cellStyle name="Gevolgde hyperlink" xfId="744" builtinId="9" hidden="1"/>
    <cellStyle name="Gevolgde hyperlink" xfId="746" builtinId="9" hidden="1"/>
    <cellStyle name="Gevolgde hyperlink" xfId="748" builtinId="9" hidden="1"/>
    <cellStyle name="Gevolgde hyperlink" xfId="750" builtinId="9" hidden="1"/>
    <cellStyle name="Gevolgde hyperlink" xfId="752" builtinId="9" hidden="1"/>
    <cellStyle name="Gevolgde hyperlink" xfId="753" builtinId="9" hidden="1"/>
    <cellStyle name="Gevolgde hyperlink" xfId="754" builtinId="9" hidden="1"/>
    <cellStyle name="Gevolgde hyperlink" xfId="755" builtinId="9" hidden="1"/>
    <cellStyle name="Gevolgde hyperlink" xfId="756" builtinId="9" hidden="1"/>
    <cellStyle name="Gevolgde hyperlink" xfId="757" builtinId="9" hidden="1"/>
    <cellStyle name="Gevolgde hyperlink" xfId="758" builtinId="9" hidden="1"/>
    <cellStyle name="Gevolgde hyperlink" xfId="759" builtinId="9" hidden="1"/>
    <cellStyle name="Gevolgde hyperlink" xfId="760" builtinId="9" hidden="1"/>
    <cellStyle name="Gevolgde hyperlink" xfId="761" builtinId="9" hidden="1"/>
    <cellStyle name="Gevolgde hyperlink" xfId="762" builtinId="9" hidden="1"/>
    <cellStyle name="Gevolgde hyperlink" xfId="763" builtinId="9" hidden="1"/>
    <cellStyle name="Gevolgde hyperlink" xfId="764" builtinId="9" hidden="1"/>
    <cellStyle name="Gevolgde hyperlink" xfId="76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Standaard"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rgb="FF9C0006"/>
      </font>
      <fill>
        <patternFill>
          <bgColor rgb="FFFFC7CE"/>
        </patternFill>
      </fill>
    </dxf>
    <dxf>
      <font>
        <color auto="1"/>
      </font>
      <fill>
        <patternFill patternType="solid">
          <fgColor indexed="64"/>
          <bgColor theme="9" tint="0.39997558519241921"/>
        </patternFill>
      </fill>
    </dxf>
    <dxf>
      <font>
        <color auto="1"/>
      </font>
      <fill>
        <patternFill patternType="solid">
          <fgColor indexed="64"/>
          <bgColor theme="9" tint="0.39997558519241921"/>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workbookViewId="0">
      <pane xSplit="3" ySplit="1" topLeftCell="G2" activePane="bottomRight" state="frozen"/>
      <selection pane="topRight" activeCell="D1" sqref="D1"/>
      <selection pane="bottomLeft" activeCell="A2" sqref="A2"/>
      <selection pane="bottomRight"/>
    </sheetView>
  </sheetViews>
  <sheetFormatPr defaultColWidth="10.6640625" defaultRowHeight="15.5" x14ac:dyDescent="0.35"/>
  <cols>
    <col min="1" max="1" width="3.6640625" style="3" bestFit="1" customWidth="1"/>
    <col min="2" max="2" width="18.6640625" bestFit="1" customWidth="1"/>
    <col min="3" max="3" width="22.5" customWidth="1"/>
    <col min="4" max="4" width="27.83203125" style="4" customWidth="1"/>
    <col min="5" max="5" width="12.1640625" style="3" customWidth="1"/>
    <col min="6" max="6" width="17.33203125" style="21" customWidth="1"/>
    <col min="7" max="7" width="19.1640625" style="4" bestFit="1" customWidth="1"/>
    <col min="8" max="8" width="51.1640625" style="4" customWidth="1"/>
    <col min="9" max="9" width="32.33203125" style="4" customWidth="1"/>
    <col min="10" max="10" width="29.1640625" customWidth="1"/>
    <col min="11" max="11" width="27.33203125" customWidth="1"/>
    <col min="12" max="12" width="16.5" customWidth="1"/>
  </cols>
  <sheetData>
    <row r="1" spans="1:12" s="1" customFormat="1" x14ac:dyDescent="0.35">
      <c r="A1" s="124" t="s">
        <v>96</v>
      </c>
      <c r="B1" s="11" t="s">
        <v>100</v>
      </c>
      <c r="C1" s="11" t="s">
        <v>101</v>
      </c>
      <c r="D1" s="9" t="s">
        <v>122</v>
      </c>
      <c r="E1" s="125" t="s">
        <v>126</v>
      </c>
      <c r="F1" s="71" t="s">
        <v>986</v>
      </c>
      <c r="G1" s="9" t="s">
        <v>987</v>
      </c>
      <c r="H1" s="9" t="s">
        <v>109</v>
      </c>
      <c r="I1" s="9" t="s">
        <v>1019</v>
      </c>
      <c r="J1" s="11" t="s">
        <v>246</v>
      </c>
      <c r="K1" s="11" t="s">
        <v>232</v>
      </c>
      <c r="L1" s="11" t="s">
        <v>114</v>
      </c>
    </row>
    <row r="2" spans="1:12" s="6" customFormat="1" ht="21" x14ac:dyDescent="0.5">
      <c r="A2" s="126"/>
      <c r="B2" s="149" t="s">
        <v>115</v>
      </c>
      <c r="C2" s="68"/>
      <c r="D2" s="70"/>
      <c r="E2" s="126"/>
      <c r="F2" s="127"/>
      <c r="G2" s="70"/>
      <c r="H2" s="70"/>
      <c r="I2" s="70"/>
      <c r="J2" s="68"/>
      <c r="K2" s="68"/>
      <c r="L2" s="68"/>
    </row>
    <row r="3" spans="1:12" x14ac:dyDescent="0.35">
      <c r="A3" s="121">
        <v>3</v>
      </c>
      <c r="B3" s="150" t="s">
        <v>36</v>
      </c>
      <c r="C3" s="12" t="s">
        <v>37</v>
      </c>
      <c r="D3" s="10"/>
      <c r="E3" s="128"/>
      <c r="F3" s="129"/>
      <c r="G3" s="10"/>
      <c r="H3" s="10"/>
      <c r="I3" s="16" t="s">
        <v>36</v>
      </c>
      <c r="J3" s="12" t="s">
        <v>231</v>
      </c>
      <c r="K3" s="16" t="s">
        <v>248</v>
      </c>
      <c r="L3" s="12" t="s">
        <v>117</v>
      </c>
    </row>
    <row r="4" spans="1:12" x14ac:dyDescent="0.35">
      <c r="A4" s="122">
        <v>8</v>
      </c>
      <c r="B4" s="151" t="s">
        <v>56</v>
      </c>
      <c r="C4" s="12" t="s">
        <v>57</v>
      </c>
      <c r="D4" s="10"/>
      <c r="E4" s="128"/>
      <c r="F4" s="129"/>
      <c r="G4" s="10"/>
      <c r="H4" s="10"/>
      <c r="I4" s="16" t="s">
        <v>1020</v>
      </c>
      <c r="J4" s="12" t="s">
        <v>231</v>
      </c>
      <c r="K4" s="16" t="s">
        <v>276</v>
      </c>
      <c r="L4" s="12" t="s">
        <v>117</v>
      </c>
    </row>
    <row r="5" spans="1:12" x14ac:dyDescent="0.35">
      <c r="A5" s="123">
        <v>10</v>
      </c>
      <c r="B5" s="152" t="s">
        <v>26</v>
      </c>
      <c r="C5" s="12" t="s">
        <v>27</v>
      </c>
      <c r="D5" s="10"/>
      <c r="E5" s="128"/>
      <c r="F5" s="129"/>
      <c r="G5" s="10"/>
      <c r="H5" s="10"/>
      <c r="I5" s="16" t="s">
        <v>1018</v>
      </c>
      <c r="J5" s="12" t="s">
        <v>231</v>
      </c>
      <c r="K5" s="16" t="s">
        <v>277</v>
      </c>
      <c r="L5" s="12" t="s">
        <v>117</v>
      </c>
    </row>
    <row r="6" spans="1:12" s="6" customFormat="1" ht="21" x14ac:dyDescent="0.5">
      <c r="A6" s="126"/>
      <c r="B6" s="149" t="s">
        <v>267</v>
      </c>
      <c r="C6" s="68"/>
      <c r="D6" s="70"/>
      <c r="E6" s="126"/>
      <c r="F6" s="127"/>
      <c r="G6" s="70"/>
      <c r="H6" s="70"/>
      <c r="I6" s="70"/>
      <c r="J6" s="68"/>
      <c r="K6" s="68"/>
      <c r="L6" s="68"/>
    </row>
    <row r="7" spans="1:12" ht="31" x14ac:dyDescent="0.35">
      <c r="A7" s="121">
        <v>1</v>
      </c>
      <c r="B7" s="150" t="s">
        <v>0</v>
      </c>
      <c r="C7" s="12" t="s">
        <v>1</v>
      </c>
      <c r="D7" s="130" t="s">
        <v>1048</v>
      </c>
      <c r="E7" s="131" t="s">
        <v>254</v>
      </c>
      <c r="F7" s="132" t="s">
        <v>268</v>
      </c>
      <c r="G7" s="133" t="s">
        <v>988</v>
      </c>
      <c r="H7" s="134"/>
      <c r="I7" s="16" t="s">
        <v>0</v>
      </c>
      <c r="J7" s="12" t="s">
        <v>231</v>
      </c>
      <c r="K7" s="135" t="s">
        <v>249</v>
      </c>
      <c r="L7" s="136" t="s">
        <v>116</v>
      </c>
    </row>
    <row r="8" spans="1:12" x14ac:dyDescent="0.35">
      <c r="A8" s="121">
        <v>2</v>
      </c>
      <c r="B8" s="150" t="s">
        <v>10</v>
      </c>
      <c r="C8" s="12" t="s">
        <v>11</v>
      </c>
      <c r="D8" s="10" t="s">
        <v>274</v>
      </c>
      <c r="E8" s="128" t="s">
        <v>274</v>
      </c>
      <c r="F8" s="137"/>
      <c r="G8" s="134"/>
      <c r="H8" s="134"/>
      <c r="I8" s="16" t="s">
        <v>1017</v>
      </c>
      <c r="J8" s="12" t="s">
        <v>231</v>
      </c>
      <c r="K8" s="135" t="s">
        <v>119</v>
      </c>
      <c r="L8" s="136" t="s">
        <v>116</v>
      </c>
    </row>
    <row r="9" spans="1:12" x14ac:dyDescent="0.35">
      <c r="A9" s="122">
        <v>6</v>
      </c>
      <c r="B9" s="151" t="s">
        <v>4</v>
      </c>
      <c r="C9" s="138" t="s">
        <v>5</v>
      </c>
      <c r="D9" s="130" t="s">
        <v>253</v>
      </c>
      <c r="E9" s="131" t="s">
        <v>124</v>
      </c>
      <c r="F9" s="132" t="s">
        <v>36</v>
      </c>
      <c r="G9" s="133" t="s">
        <v>41</v>
      </c>
      <c r="H9" s="133"/>
      <c r="I9" s="16" t="s">
        <v>1021</v>
      </c>
      <c r="J9" s="12" t="s">
        <v>231</v>
      </c>
      <c r="K9" s="16" t="s">
        <v>233</v>
      </c>
      <c r="L9" s="139" t="s">
        <v>116</v>
      </c>
    </row>
    <row r="10" spans="1:12" ht="31" x14ac:dyDescent="0.35">
      <c r="A10" s="122">
        <v>7</v>
      </c>
      <c r="B10" s="151" t="s">
        <v>7</v>
      </c>
      <c r="C10" s="12" t="s">
        <v>8</v>
      </c>
      <c r="D10" s="10" t="s">
        <v>274</v>
      </c>
      <c r="E10" s="128" t="s">
        <v>274</v>
      </c>
      <c r="F10" s="129" t="s">
        <v>10</v>
      </c>
      <c r="G10" s="10" t="s">
        <v>19</v>
      </c>
      <c r="H10" s="10" t="s">
        <v>279</v>
      </c>
      <c r="I10" s="16" t="s">
        <v>1036</v>
      </c>
      <c r="J10" s="12" t="s">
        <v>231</v>
      </c>
      <c r="K10" s="77" t="s">
        <v>278</v>
      </c>
      <c r="L10" s="139" t="s">
        <v>116</v>
      </c>
    </row>
    <row r="11" spans="1:12" x14ac:dyDescent="0.35">
      <c r="A11" s="122">
        <v>9</v>
      </c>
      <c r="B11" s="151" t="s">
        <v>73</v>
      </c>
      <c r="C11" s="12" t="s">
        <v>74</v>
      </c>
      <c r="D11" s="10" t="s">
        <v>274</v>
      </c>
      <c r="E11" s="128" t="s">
        <v>274</v>
      </c>
      <c r="F11" s="129" t="s">
        <v>56</v>
      </c>
      <c r="G11" s="12" t="s">
        <v>17</v>
      </c>
      <c r="H11" s="14" t="s">
        <v>992</v>
      </c>
      <c r="I11" s="16" t="s">
        <v>1024</v>
      </c>
      <c r="J11" s="12" t="s">
        <v>231</v>
      </c>
      <c r="K11" s="16" t="s">
        <v>993</v>
      </c>
      <c r="L11" s="12" t="s">
        <v>116</v>
      </c>
    </row>
    <row r="12" spans="1:12" x14ac:dyDescent="0.35">
      <c r="A12" s="123">
        <v>13</v>
      </c>
      <c r="B12" s="152" t="s">
        <v>66</v>
      </c>
      <c r="C12" s="12" t="s">
        <v>67</v>
      </c>
      <c r="D12" s="130" t="s">
        <v>226</v>
      </c>
      <c r="E12" s="131" t="s">
        <v>273</v>
      </c>
      <c r="F12" s="132" t="s">
        <v>36</v>
      </c>
      <c r="G12" s="133" t="s">
        <v>47</v>
      </c>
      <c r="H12" s="133"/>
      <c r="I12" s="16" t="s">
        <v>1023</v>
      </c>
      <c r="J12" s="12" t="s">
        <v>231</v>
      </c>
      <c r="K12" s="130" t="s">
        <v>226</v>
      </c>
      <c r="L12" s="139" t="s">
        <v>116</v>
      </c>
    </row>
    <row r="13" spans="1:12" x14ac:dyDescent="0.35">
      <c r="A13" s="123">
        <v>16</v>
      </c>
      <c r="B13" s="152" t="s">
        <v>76</v>
      </c>
      <c r="C13" s="12" t="s">
        <v>77</v>
      </c>
      <c r="D13" s="130" t="s">
        <v>1049</v>
      </c>
      <c r="E13" s="131" t="s">
        <v>132</v>
      </c>
      <c r="F13" s="132" t="s">
        <v>268</v>
      </c>
      <c r="G13" s="133" t="s">
        <v>16</v>
      </c>
      <c r="H13" s="133"/>
      <c r="I13" s="16" t="s">
        <v>1026</v>
      </c>
      <c r="J13" s="12" t="s">
        <v>1037</v>
      </c>
      <c r="K13" s="130" t="s">
        <v>1049</v>
      </c>
      <c r="L13" s="139" t="s">
        <v>116</v>
      </c>
    </row>
    <row r="14" spans="1:12" ht="62" x14ac:dyDescent="0.35">
      <c r="A14" s="123">
        <v>17</v>
      </c>
      <c r="B14" s="152" t="s">
        <v>80</v>
      </c>
      <c r="C14" s="12" t="s">
        <v>81</v>
      </c>
      <c r="D14" s="130" t="s">
        <v>1050</v>
      </c>
      <c r="E14" s="128"/>
      <c r="F14" s="129" t="s">
        <v>268</v>
      </c>
      <c r="G14" s="13" t="s">
        <v>25</v>
      </c>
      <c r="H14" s="10" t="s">
        <v>134</v>
      </c>
      <c r="I14" s="16" t="s">
        <v>1029</v>
      </c>
      <c r="J14" s="135" t="s">
        <v>644</v>
      </c>
      <c r="K14" s="140" t="s">
        <v>249</v>
      </c>
      <c r="L14" s="139" t="s">
        <v>116</v>
      </c>
    </row>
    <row r="15" spans="1:12" x14ac:dyDescent="0.35">
      <c r="A15" s="123">
        <v>18</v>
      </c>
      <c r="B15" s="152" t="s">
        <v>82</v>
      </c>
      <c r="C15" s="138" t="s">
        <v>83</v>
      </c>
      <c r="D15" s="130" t="s">
        <v>123</v>
      </c>
      <c r="E15" s="131" t="s">
        <v>125</v>
      </c>
      <c r="F15" s="132" t="s">
        <v>56</v>
      </c>
      <c r="G15" s="133" t="s">
        <v>62</v>
      </c>
      <c r="H15" s="14" t="s">
        <v>1130</v>
      </c>
      <c r="I15" s="16" t="s">
        <v>1027</v>
      </c>
      <c r="J15" s="12" t="s">
        <v>275</v>
      </c>
      <c r="K15" s="130" t="s">
        <v>123</v>
      </c>
      <c r="L15" s="139" t="s">
        <v>116</v>
      </c>
    </row>
    <row r="16" spans="1:12" x14ac:dyDescent="0.35">
      <c r="A16" s="123">
        <v>18</v>
      </c>
      <c r="B16" s="152" t="s">
        <v>82</v>
      </c>
      <c r="C16" s="138" t="s">
        <v>83</v>
      </c>
      <c r="D16" s="130" t="s">
        <v>252</v>
      </c>
      <c r="E16" s="131" t="s">
        <v>207</v>
      </c>
      <c r="F16" s="132" t="s">
        <v>56</v>
      </c>
      <c r="G16" s="133" t="s">
        <v>59</v>
      </c>
      <c r="H16" s="14" t="s">
        <v>1130</v>
      </c>
      <c r="I16" s="16" t="s">
        <v>1028</v>
      </c>
      <c r="J16" s="12" t="s">
        <v>275</v>
      </c>
      <c r="K16" s="130" t="s">
        <v>252</v>
      </c>
      <c r="L16" s="139" t="s">
        <v>116</v>
      </c>
    </row>
    <row r="17" spans="1:12" ht="31" x14ac:dyDescent="0.35">
      <c r="A17" s="123">
        <v>20</v>
      </c>
      <c r="B17" s="152" t="s">
        <v>88</v>
      </c>
      <c r="C17" s="138" t="s">
        <v>5</v>
      </c>
      <c r="D17" s="130" t="s">
        <v>272</v>
      </c>
      <c r="E17" s="128" t="s">
        <v>274</v>
      </c>
      <c r="F17" s="132" t="s">
        <v>0</v>
      </c>
      <c r="G17" s="133" t="s">
        <v>3</v>
      </c>
      <c r="H17" s="133"/>
      <c r="I17" s="16" t="s">
        <v>1035</v>
      </c>
      <c r="J17" s="12" t="s">
        <v>231</v>
      </c>
      <c r="K17" s="130" t="s">
        <v>272</v>
      </c>
      <c r="L17" s="139" t="s">
        <v>116</v>
      </c>
    </row>
    <row r="18" spans="1:12" x14ac:dyDescent="0.35">
      <c r="A18" s="123">
        <v>21</v>
      </c>
      <c r="B18" s="152" t="s">
        <v>91</v>
      </c>
      <c r="C18" s="138" t="s">
        <v>92</v>
      </c>
      <c r="D18" s="10" t="s">
        <v>1047</v>
      </c>
      <c r="E18" s="131" t="s">
        <v>1052</v>
      </c>
      <c r="F18" s="132" t="s">
        <v>36</v>
      </c>
      <c r="G18" s="10" t="s">
        <v>46</v>
      </c>
      <c r="H18" s="14" t="s">
        <v>1130</v>
      </c>
      <c r="I18" s="16" t="s">
        <v>1040</v>
      </c>
      <c r="J18" s="12" t="s">
        <v>231</v>
      </c>
      <c r="K18" s="10" t="s">
        <v>1047</v>
      </c>
      <c r="L18" s="139" t="s">
        <v>116</v>
      </c>
    </row>
    <row r="19" spans="1:12" x14ac:dyDescent="0.35">
      <c r="A19" s="123">
        <v>23</v>
      </c>
      <c r="B19" s="152" t="s">
        <v>95</v>
      </c>
      <c r="C19" s="138" t="s">
        <v>5</v>
      </c>
      <c r="D19" s="130" t="s">
        <v>269</v>
      </c>
      <c r="E19" s="128" t="s">
        <v>274</v>
      </c>
      <c r="F19" s="132" t="s">
        <v>56</v>
      </c>
      <c r="G19" s="133" t="s">
        <v>30</v>
      </c>
      <c r="H19" s="133"/>
      <c r="I19" s="16" t="s">
        <v>95</v>
      </c>
      <c r="J19" s="12" t="s">
        <v>231</v>
      </c>
      <c r="K19" s="130" t="s">
        <v>269</v>
      </c>
      <c r="L19" s="139" t="s">
        <v>116</v>
      </c>
    </row>
    <row r="20" spans="1:12" x14ac:dyDescent="0.35">
      <c r="A20" s="153"/>
      <c r="B20" s="154" t="s">
        <v>75</v>
      </c>
      <c r="C20" s="138" t="s">
        <v>5</v>
      </c>
      <c r="D20" s="130" t="s">
        <v>270</v>
      </c>
      <c r="E20" s="128" t="s">
        <v>274</v>
      </c>
      <c r="F20" s="132" t="s">
        <v>271</v>
      </c>
      <c r="G20" s="133" t="s">
        <v>3</v>
      </c>
      <c r="H20" s="14" t="s">
        <v>1131</v>
      </c>
      <c r="I20" s="16" t="s">
        <v>1025</v>
      </c>
      <c r="J20" s="12" t="s">
        <v>231</v>
      </c>
      <c r="K20" s="130" t="s">
        <v>270</v>
      </c>
      <c r="L20" s="139" t="s">
        <v>116</v>
      </c>
    </row>
    <row r="21" spans="1:12" x14ac:dyDescent="0.35">
      <c r="A21" s="153"/>
      <c r="B21" s="154" t="s">
        <v>274</v>
      </c>
      <c r="C21" s="138" t="s">
        <v>5</v>
      </c>
      <c r="D21" s="130" t="s">
        <v>255</v>
      </c>
      <c r="E21" s="131" t="s">
        <v>274</v>
      </c>
      <c r="F21" s="132" t="s">
        <v>243</v>
      </c>
      <c r="G21" s="133" t="s">
        <v>30</v>
      </c>
      <c r="H21" s="14" t="s">
        <v>1129</v>
      </c>
      <c r="I21" s="16" t="s">
        <v>1022</v>
      </c>
      <c r="J21" s="12" t="s">
        <v>275</v>
      </c>
      <c r="K21" s="130" t="s">
        <v>255</v>
      </c>
      <c r="L21" s="139" t="s">
        <v>116</v>
      </c>
    </row>
    <row r="22" spans="1:12" s="6" customFormat="1" ht="21" x14ac:dyDescent="0.5">
      <c r="A22" s="126"/>
      <c r="B22" s="149" t="s">
        <v>120</v>
      </c>
      <c r="C22" s="68"/>
      <c r="D22" s="70"/>
      <c r="E22" s="126"/>
      <c r="F22" s="127"/>
      <c r="G22" s="70"/>
      <c r="H22" s="70"/>
      <c r="I22" s="68"/>
      <c r="J22" s="68"/>
      <c r="K22" s="68"/>
      <c r="L22" s="68"/>
    </row>
    <row r="23" spans="1:12" x14ac:dyDescent="0.35">
      <c r="A23" s="121">
        <v>4</v>
      </c>
      <c r="B23" s="150" t="s">
        <v>78</v>
      </c>
      <c r="C23" s="12" t="s">
        <v>79</v>
      </c>
      <c r="D23" s="10"/>
      <c r="E23" s="128"/>
      <c r="F23" s="129"/>
      <c r="G23" s="10"/>
      <c r="H23" s="10"/>
      <c r="I23" s="16" t="s">
        <v>78</v>
      </c>
      <c r="J23" s="12" t="s">
        <v>275</v>
      </c>
      <c r="K23" s="10" t="s">
        <v>274</v>
      </c>
      <c r="L23" s="12" t="s">
        <v>118</v>
      </c>
    </row>
    <row r="24" spans="1:12" x14ac:dyDescent="0.35">
      <c r="A24" s="121">
        <v>4</v>
      </c>
      <c r="B24" s="150" t="s">
        <v>78</v>
      </c>
      <c r="C24" s="12" t="s">
        <v>264</v>
      </c>
      <c r="D24" s="10"/>
      <c r="E24" s="128"/>
      <c r="F24" s="129"/>
      <c r="G24" s="10"/>
      <c r="H24" s="14" t="s">
        <v>266</v>
      </c>
      <c r="I24" s="16" t="s">
        <v>1030</v>
      </c>
      <c r="J24" s="12" t="s">
        <v>129</v>
      </c>
      <c r="K24" s="10" t="s">
        <v>274</v>
      </c>
      <c r="L24" s="12" t="s">
        <v>118</v>
      </c>
    </row>
    <row r="25" spans="1:12" x14ac:dyDescent="0.35">
      <c r="A25" s="121">
        <v>4</v>
      </c>
      <c r="B25" s="150" t="s">
        <v>78</v>
      </c>
      <c r="C25" s="12" t="s">
        <v>265</v>
      </c>
      <c r="D25" s="10"/>
      <c r="E25" s="128"/>
      <c r="F25" s="129"/>
      <c r="G25" s="10"/>
      <c r="H25" s="14" t="s">
        <v>266</v>
      </c>
      <c r="I25" s="16" t="s">
        <v>643</v>
      </c>
      <c r="J25" s="12" t="s">
        <v>1031</v>
      </c>
      <c r="K25" s="10" t="s">
        <v>274</v>
      </c>
      <c r="L25" s="12" t="s">
        <v>118</v>
      </c>
    </row>
    <row r="26" spans="1:12" x14ac:dyDescent="0.35">
      <c r="A26" s="121">
        <v>5</v>
      </c>
      <c r="B26" s="150" t="s">
        <v>89</v>
      </c>
      <c r="C26" s="12" t="s">
        <v>90</v>
      </c>
      <c r="D26" s="10"/>
      <c r="E26" s="128"/>
      <c r="F26" s="129"/>
      <c r="G26" s="10"/>
      <c r="H26" s="10"/>
      <c r="I26" s="16" t="s">
        <v>89</v>
      </c>
      <c r="J26" s="12" t="s">
        <v>231</v>
      </c>
      <c r="K26" s="10" t="s">
        <v>274</v>
      </c>
      <c r="L26" s="12" t="s">
        <v>118</v>
      </c>
    </row>
    <row r="27" spans="1:12" x14ac:dyDescent="0.35">
      <c r="A27" s="123">
        <v>11</v>
      </c>
      <c r="B27" s="152" t="s">
        <v>32</v>
      </c>
      <c r="C27" s="12" t="s">
        <v>33</v>
      </c>
      <c r="D27" s="10"/>
      <c r="E27" s="128"/>
      <c r="F27" s="129"/>
      <c r="G27" s="10"/>
      <c r="H27" s="10"/>
      <c r="I27" s="16" t="s">
        <v>32</v>
      </c>
      <c r="J27" s="12" t="s">
        <v>645</v>
      </c>
      <c r="K27" s="10" t="s">
        <v>274</v>
      </c>
      <c r="L27" s="12" t="s">
        <v>118</v>
      </c>
    </row>
    <row r="28" spans="1:12" x14ac:dyDescent="0.35">
      <c r="A28" s="123">
        <v>12</v>
      </c>
      <c r="B28" s="152" t="s">
        <v>64</v>
      </c>
      <c r="C28" s="12" t="s">
        <v>65</v>
      </c>
      <c r="D28" s="10"/>
      <c r="E28" s="128"/>
      <c r="F28" s="129"/>
      <c r="G28" s="10"/>
      <c r="H28" s="10"/>
      <c r="I28" s="16" t="s">
        <v>64</v>
      </c>
      <c r="J28" s="12" t="s">
        <v>231</v>
      </c>
      <c r="K28" s="10" t="s">
        <v>274</v>
      </c>
      <c r="L28" s="12" t="s">
        <v>118</v>
      </c>
    </row>
    <row r="29" spans="1:12" x14ac:dyDescent="0.35">
      <c r="A29" s="123">
        <v>14</v>
      </c>
      <c r="B29" s="152" t="s">
        <v>68</v>
      </c>
      <c r="C29" s="12" t="s">
        <v>69</v>
      </c>
      <c r="D29" s="10"/>
      <c r="E29" s="128"/>
      <c r="F29" s="129"/>
      <c r="G29" s="10"/>
      <c r="H29" s="10"/>
      <c r="I29" s="16" t="s">
        <v>68</v>
      </c>
      <c r="J29" s="12" t="s">
        <v>1069</v>
      </c>
      <c r="K29" s="10" t="s">
        <v>274</v>
      </c>
      <c r="L29" s="12" t="s">
        <v>118</v>
      </c>
    </row>
    <row r="30" spans="1:12" x14ac:dyDescent="0.35">
      <c r="A30" s="123">
        <v>15</v>
      </c>
      <c r="B30" s="152" t="s">
        <v>71</v>
      </c>
      <c r="C30" s="12" t="s">
        <v>72</v>
      </c>
      <c r="D30" s="10"/>
      <c r="E30" s="128"/>
      <c r="F30" s="129"/>
      <c r="G30" s="10"/>
      <c r="H30" s="10"/>
      <c r="I30" s="16" t="s">
        <v>71</v>
      </c>
      <c r="J30" s="12" t="s">
        <v>1067</v>
      </c>
      <c r="K30" s="10" t="s">
        <v>274</v>
      </c>
      <c r="L30" s="12" t="s">
        <v>118</v>
      </c>
    </row>
    <row r="31" spans="1:12" x14ac:dyDescent="0.35">
      <c r="A31" s="123">
        <v>19</v>
      </c>
      <c r="B31" s="152" t="s">
        <v>84</v>
      </c>
      <c r="C31" s="12" t="s">
        <v>85</v>
      </c>
      <c r="D31" s="10"/>
      <c r="E31" s="128"/>
      <c r="F31" s="129"/>
      <c r="G31" s="10"/>
      <c r="H31" s="10"/>
      <c r="I31" s="16" t="s">
        <v>1032</v>
      </c>
      <c r="J31" s="12" t="s">
        <v>1068</v>
      </c>
      <c r="K31" s="10" t="s">
        <v>274</v>
      </c>
      <c r="L31" s="12" t="s">
        <v>118</v>
      </c>
    </row>
    <row r="32" spans="1:12" x14ac:dyDescent="0.35">
      <c r="A32" s="123">
        <v>21</v>
      </c>
      <c r="B32" s="152" t="s">
        <v>91</v>
      </c>
      <c r="C32" s="138" t="s">
        <v>92</v>
      </c>
      <c r="D32" s="10"/>
      <c r="E32" s="128"/>
      <c r="F32" s="129"/>
      <c r="G32" s="10"/>
      <c r="H32" s="14" t="s">
        <v>1130</v>
      </c>
      <c r="I32" s="16" t="s">
        <v>1038</v>
      </c>
      <c r="J32" s="12" t="s">
        <v>231</v>
      </c>
      <c r="K32" s="10" t="s">
        <v>274</v>
      </c>
      <c r="L32" s="12" t="s">
        <v>118</v>
      </c>
    </row>
    <row r="33" spans="1:12" x14ac:dyDescent="0.35">
      <c r="A33" s="123">
        <v>22</v>
      </c>
      <c r="B33" s="152" t="s">
        <v>93</v>
      </c>
      <c r="C33" s="12" t="s">
        <v>94</v>
      </c>
      <c r="D33" s="10"/>
      <c r="E33" s="128"/>
      <c r="F33" s="129"/>
      <c r="G33" s="10"/>
      <c r="H33" s="10"/>
      <c r="I33" s="16" t="s">
        <v>1034</v>
      </c>
      <c r="J33" s="12" t="s">
        <v>250</v>
      </c>
      <c r="K33" s="10" t="s">
        <v>274</v>
      </c>
      <c r="L33" s="12" t="s">
        <v>118</v>
      </c>
    </row>
    <row r="34" spans="1:12" x14ac:dyDescent="0.35">
      <c r="A34" s="153"/>
      <c r="B34" s="154" t="s">
        <v>274</v>
      </c>
      <c r="C34" s="82" t="s">
        <v>181</v>
      </c>
      <c r="D34" s="10"/>
      <c r="E34" s="128"/>
      <c r="F34" s="129" t="s">
        <v>36</v>
      </c>
      <c r="G34" s="13" t="s">
        <v>51</v>
      </c>
      <c r="H34" s="14" t="s">
        <v>1131</v>
      </c>
      <c r="I34" s="16" t="s">
        <v>463</v>
      </c>
      <c r="J34" s="12" t="s">
        <v>231</v>
      </c>
      <c r="K34" s="10" t="s">
        <v>274</v>
      </c>
      <c r="L34" s="12" t="s">
        <v>118</v>
      </c>
    </row>
    <row r="35" spans="1:12" x14ac:dyDescent="0.35">
      <c r="A35" s="153"/>
      <c r="B35" s="154" t="s">
        <v>274</v>
      </c>
      <c r="C35" s="138" t="s">
        <v>5</v>
      </c>
      <c r="D35" s="10"/>
      <c r="E35" s="128"/>
      <c r="F35" s="129" t="s">
        <v>36</v>
      </c>
      <c r="G35" s="13" t="s">
        <v>3</v>
      </c>
      <c r="H35" s="14" t="s">
        <v>1131</v>
      </c>
      <c r="I35" s="16" t="s">
        <v>1033</v>
      </c>
      <c r="J35" s="12" t="s">
        <v>250</v>
      </c>
      <c r="K35" s="10" t="s">
        <v>274</v>
      </c>
      <c r="L35" s="12" t="s">
        <v>118</v>
      </c>
    </row>
    <row r="36" spans="1:12" x14ac:dyDescent="0.35">
      <c r="A36" s="155"/>
      <c r="B36" s="154" t="s">
        <v>274</v>
      </c>
      <c r="C36" s="12" t="s">
        <v>274</v>
      </c>
      <c r="D36" s="10"/>
      <c r="E36" s="128"/>
      <c r="F36" s="129" t="s">
        <v>36</v>
      </c>
      <c r="G36" s="10" t="s">
        <v>410</v>
      </c>
      <c r="H36" s="140" t="s">
        <v>1132</v>
      </c>
      <c r="I36" s="16" t="s">
        <v>1039</v>
      </c>
      <c r="J36" s="10" t="s">
        <v>1066</v>
      </c>
      <c r="K36" s="10" t="s">
        <v>274</v>
      </c>
      <c r="L36" s="12" t="s">
        <v>118</v>
      </c>
    </row>
    <row r="37" spans="1:12" ht="31" x14ac:dyDescent="0.35">
      <c r="A37" s="155"/>
      <c r="B37" s="154" t="s">
        <v>274</v>
      </c>
      <c r="C37" s="12" t="s">
        <v>274</v>
      </c>
      <c r="D37" s="10"/>
      <c r="E37" s="128"/>
      <c r="F37" s="129" t="s">
        <v>1039</v>
      </c>
      <c r="G37" s="10" t="s">
        <v>1070</v>
      </c>
      <c r="H37" s="140" t="s">
        <v>1132</v>
      </c>
      <c r="I37" s="14" t="s">
        <v>1064</v>
      </c>
      <c r="J37" s="10" t="s">
        <v>78</v>
      </c>
      <c r="K37" s="10" t="s">
        <v>274</v>
      </c>
      <c r="L37" s="12" t="s">
        <v>118</v>
      </c>
    </row>
    <row r="40" spans="1:12" s="34" customFormat="1" ht="21" x14ac:dyDescent="0.5">
      <c r="A40" s="7"/>
      <c r="B40" s="6" t="s">
        <v>1112</v>
      </c>
      <c r="C40" s="6"/>
      <c r="D40" s="85"/>
      <c r="E40" s="86"/>
      <c r="F40" s="87"/>
      <c r="G40" s="85"/>
      <c r="H40" s="85"/>
    </row>
    <row r="41" spans="1:12" s="34" customFormat="1" ht="21" x14ac:dyDescent="0.5">
      <c r="A41" s="86"/>
      <c r="D41" s="85"/>
      <c r="E41" s="86"/>
      <c r="F41" s="87"/>
      <c r="G41" s="85"/>
      <c r="H41" s="85"/>
    </row>
    <row r="42" spans="1:12" x14ac:dyDescent="0.35">
      <c r="B42" s="141"/>
      <c r="C42" s="147" t="s">
        <v>1109</v>
      </c>
    </row>
    <row r="43" spans="1:12" x14ac:dyDescent="0.35">
      <c r="B43" s="142"/>
      <c r="C43" s="147" t="s">
        <v>1108</v>
      </c>
    </row>
    <row r="44" spans="1:12" x14ac:dyDescent="0.35">
      <c r="B44" s="143"/>
      <c r="C44" s="147" t="s">
        <v>1110</v>
      </c>
    </row>
    <row r="45" spans="1:12" x14ac:dyDescent="0.35">
      <c r="B45" s="144"/>
      <c r="C45" s="148" t="s">
        <v>1111</v>
      </c>
    </row>
    <row r="46" spans="1:12" x14ac:dyDescent="0.35">
      <c r="B46" s="145"/>
      <c r="C46" s="148" t="s">
        <v>1127</v>
      </c>
    </row>
    <row r="47" spans="1:12" x14ac:dyDescent="0.35">
      <c r="B47" s="146"/>
      <c r="C47" s="148" t="s">
        <v>1128</v>
      </c>
    </row>
    <row r="49" spans="1:2" x14ac:dyDescent="0.35">
      <c r="A49" s="3" t="s">
        <v>96</v>
      </c>
      <c r="B49" t="s">
        <v>1113</v>
      </c>
    </row>
  </sheetData>
  <phoneticPr fontId="13" type="noConversion"/>
  <conditionalFormatting sqref="C34 C24:C25">
    <cfRule type="expression" dxfId="18" priority="4">
      <formula>C24&lt;&gt;VLOOKUP(C24,$C:$C, 1, 0)</formula>
    </cfRule>
  </conditionalFormatting>
  <printOptions horizontalCentered="1" verticalCentered="1"/>
  <pageMargins left="0" right="0" top="0" bottom="0" header="0" footer="0"/>
  <pageSetup paperSize="8" scale="69"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workbookViewId="0">
      <pane xSplit="5" ySplit="1" topLeftCell="F2" activePane="bottomRight" state="frozen"/>
      <selection pane="topRight" activeCell="F1" sqref="F1"/>
      <selection pane="bottomLeft" activeCell="A2" sqref="A2"/>
      <selection pane="bottomRight"/>
    </sheetView>
  </sheetViews>
  <sheetFormatPr defaultColWidth="10.83203125" defaultRowHeight="15.5" x14ac:dyDescent="0.35"/>
  <cols>
    <col min="1" max="1" width="4.1640625" customWidth="1"/>
    <col min="2" max="2" width="16.83203125" customWidth="1"/>
    <col min="3" max="3" width="20.6640625" bestFit="1" customWidth="1"/>
    <col min="4" max="4" width="18.83203125" customWidth="1"/>
    <col min="5" max="5" width="21.6640625" bestFit="1" customWidth="1"/>
    <col min="6" max="6" width="8.83203125" style="99" bestFit="1" customWidth="1"/>
    <col min="7" max="7" width="22.1640625" style="26" bestFit="1" customWidth="1"/>
    <col min="8" max="8" width="23" bestFit="1" customWidth="1"/>
    <col min="9" max="9" width="23" style="17" customWidth="1"/>
    <col min="10" max="10" width="23" customWidth="1"/>
    <col min="11" max="11" width="18.83203125" style="4" customWidth="1"/>
    <col min="12" max="12" width="30" customWidth="1"/>
    <col min="13" max="13" width="50.1640625" style="4" customWidth="1"/>
    <col min="14" max="14" width="10.6640625"/>
    <col min="15" max="15" width="7.83203125" bestFit="1" customWidth="1"/>
    <col min="16" max="16" width="10.6640625"/>
    <col min="17" max="17" width="7.83203125" bestFit="1" customWidth="1"/>
    <col min="18" max="16384" width="10.83203125" style="22"/>
  </cols>
  <sheetData>
    <row r="1" spans="1:17" s="94" customFormat="1" ht="31" x14ac:dyDescent="0.35">
      <c r="A1" s="91" t="s">
        <v>96</v>
      </c>
      <c r="B1" s="91" t="s">
        <v>100</v>
      </c>
      <c r="C1" s="91" t="s">
        <v>101</v>
      </c>
      <c r="D1" s="91" t="s">
        <v>103</v>
      </c>
      <c r="E1" s="91" t="s">
        <v>102</v>
      </c>
      <c r="F1" s="95" t="s">
        <v>1122</v>
      </c>
      <c r="G1" s="115" t="s">
        <v>640</v>
      </c>
      <c r="H1" s="91" t="s">
        <v>108</v>
      </c>
      <c r="I1" s="93" t="s">
        <v>122</v>
      </c>
      <c r="J1" s="116" t="s">
        <v>641</v>
      </c>
      <c r="K1" s="117" t="s">
        <v>246</v>
      </c>
      <c r="L1" s="117" t="s">
        <v>232</v>
      </c>
      <c r="M1" s="92" t="s">
        <v>109</v>
      </c>
      <c r="N1" s="91" t="s">
        <v>107</v>
      </c>
      <c r="O1" s="91" t="s">
        <v>154</v>
      </c>
      <c r="P1" s="91" t="s">
        <v>196</v>
      </c>
      <c r="Q1" s="91" t="s">
        <v>197</v>
      </c>
    </row>
    <row r="2" spans="1:17" s="40" customFormat="1" ht="21" x14ac:dyDescent="0.5">
      <c r="A2" s="36">
        <v>0</v>
      </c>
      <c r="B2" s="37" t="s">
        <v>115</v>
      </c>
      <c r="C2" s="37"/>
      <c r="D2" s="37"/>
      <c r="E2" s="37"/>
      <c r="F2" s="96"/>
      <c r="G2" s="37"/>
      <c r="H2" s="37"/>
      <c r="I2" s="38"/>
      <c r="J2" s="38"/>
      <c r="K2" s="38"/>
      <c r="L2" s="38"/>
      <c r="M2" s="38"/>
      <c r="N2" s="39"/>
      <c r="O2" s="37"/>
      <c r="P2" s="39"/>
      <c r="Q2" s="37"/>
    </row>
    <row r="3" spans="1:17" s="53" customFormat="1" ht="108.5" x14ac:dyDescent="0.35">
      <c r="A3" s="36">
        <v>1</v>
      </c>
      <c r="B3" s="49" t="s">
        <v>36</v>
      </c>
      <c r="C3" s="49" t="s">
        <v>37</v>
      </c>
      <c r="D3" s="53" t="s">
        <v>178</v>
      </c>
      <c r="E3" s="53" t="s">
        <v>50</v>
      </c>
      <c r="F3" s="101" t="s">
        <v>1123</v>
      </c>
      <c r="G3" s="55" t="s">
        <v>460</v>
      </c>
      <c r="H3" s="53" t="s">
        <v>79</v>
      </c>
      <c r="I3" s="49"/>
      <c r="J3" s="49" t="s">
        <v>78</v>
      </c>
      <c r="K3" s="51" t="str">
        <f>VLOOKUP(J3, Classes!I:J, 2, 0)</f>
        <v>xsd:string</v>
      </c>
      <c r="L3" s="52" t="str">
        <f>VLOOKUP(J3, Classes!I:K, 3, 0)</f>
        <v>N/A</v>
      </c>
      <c r="M3" s="51" t="s">
        <v>1118</v>
      </c>
      <c r="N3" s="49" t="s">
        <v>99</v>
      </c>
      <c r="O3" s="51" t="s">
        <v>155</v>
      </c>
      <c r="P3" s="49" t="s">
        <v>97</v>
      </c>
      <c r="Q3" s="51" t="s">
        <v>158</v>
      </c>
    </row>
    <row r="4" spans="1:17" s="18" customFormat="1" x14ac:dyDescent="0.35">
      <c r="A4" s="36">
        <v>2</v>
      </c>
      <c r="B4" s="17" t="s">
        <v>36</v>
      </c>
      <c r="C4" s="17" t="s">
        <v>37</v>
      </c>
      <c r="D4" s="17" t="s">
        <v>111</v>
      </c>
      <c r="E4" s="17" t="s">
        <v>13</v>
      </c>
      <c r="F4" s="97" t="s">
        <v>1123</v>
      </c>
      <c r="G4" s="27" t="s">
        <v>414</v>
      </c>
      <c r="H4" s="18" t="s">
        <v>79</v>
      </c>
      <c r="I4" s="17"/>
      <c r="J4" s="17" t="s">
        <v>78</v>
      </c>
      <c r="K4" s="19" t="str">
        <f>VLOOKUP(J4, Classes!I:J, 2, 0)</f>
        <v>xsd:string</v>
      </c>
      <c r="L4" s="35" t="str">
        <f>VLOOKUP(J4, Classes!I:K, 3, 0)</f>
        <v>N/A</v>
      </c>
      <c r="M4" s="19"/>
      <c r="N4" s="17" t="s">
        <v>97</v>
      </c>
      <c r="O4" s="17" t="s">
        <v>158</v>
      </c>
      <c r="P4" s="17" t="s">
        <v>97</v>
      </c>
      <c r="Q4" s="17" t="s">
        <v>158</v>
      </c>
    </row>
    <row r="5" spans="1:17" s="18" customFormat="1" x14ac:dyDescent="0.35">
      <c r="A5" s="36">
        <v>3</v>
      </c>
      <c r="B5" s="17" t="s">
        <v>36</v>
      </c>
      <c r="C5" s="17" t="s">
        <v>37</v>
      </c>
      <c r="D5" s="17" t="s">
        <v>113</v>
      </c>
      <c r="E5" s="17" t="s">
        <v>9</v>
      </c>
      <c r="F5" s="97" t="s">
        <v>1123</v>
      </c>
      <c r="G5" s="27" t="s">
        <v>415</v>
      </c>
      <c r="H5" s="18" t="s">
        <v>79</v>
      </c>
      <c r="I5" s="17"/>
      <c r="J5" s="17" t="s">
        <v>78</v>
      </c>
      <c r="K5" s="19" t="str">
        <f>VLOOKUP(J5, Classes!I:J, 2, 0)</f>
        <v>xsd:string</v>
      </c>
      <c r="L5" s="35" t="str">
        <f>VLOOKUP(J5, Classes!I:K, 3, 0)</f>
        <v>N/A</v>
      </c>
      <c r="M5" s="19"/>
      <c r="N5" s="17" t="s">
        <v>97</v>
      </c>
      <c r="O5" s="17" t="s">
        <v>158</v>
      </c>
      <c r="P5" s="17" t="s">
        <v>97</v>
      </c>
      <c r="Q5" s="17" t="s">
        <v>158</v>
      </c>
    </row>
    <row r="6" spans="1:17" s="18" customFormat="1" x14ac:dyDescent="0.35">
      <c r="A6" s="36">
        <v>4</v>
      </c>
      <c r="B6" s="17" t="s">
        <v>36</v>
      </c>
      <c r="C6" s="17" t="s">
        <v>37</v>
      </c>
      <c r="D6" s="18" t="s">
        <v>130</v>
      </c>
      <c r="E6" s="18" t="s">
        <v>16</v>
      </c>
      <c r="F6" s="97" t="s">
        <v>1123</v>
      </c>
      <c r="G6" s="27" t="s">
        <v>420</v>
      </c>
      <c r="H6" s="118" t="s">
        <v>77</v>
      </c>
      <c r="I6" s="19" t="s">
        <v>131</v>
      </c>
      <c r="J6" s="17" t="s">
        <v>1026</v>
      </c>
      <c r="K6" s="19" t="str">
        <f>VLOOKUP(J6, Classes!I:J, 2, 0)</f>
        <v>xml:lang</v>
      </c>
      <c r="L6" s="35" t="str">
        <f>VLOOKUP(J6, Classes!I:K, 3, 0)</f>
        <v>MDR Language NAL</v>
      </c>
      <c r="M6" s="19" t="s">
        <v>1117</v>
      </c>
      <c r="N6" s="17" t="s">
        <v>99</v>
      </c>
      <c r="O6" s="31" t="s">
        <v>155</v>
      </c>
      <c r="P6" s="17" t="s">
        <v>97</v>
      </c>
      <c r="Q6" s="31" t="s">
        <v>158</v>
      </c>
    </row>
    <row r="7" spans="1:17" s="18" customFormat="1" x14ac:dyDescent="0.35">
      <c r="A7" s="41">
        <v>5</v>
      </c>
      <c r="B7" s="17" t="s">
        <v>36</v>
      </c>
      <c r="C7" s="17" t="s">
        <v>37</v>
      </c>
      <c r="D7" s="18" t="s">
        <v>135</v>
      </c>
      <c r="E7" s="18" t="s">
        <v>20</v>
      </c>
      <c r="F7" s="97" t="s">
        <v>1123</v>
      </c>
      <c r="G7" s="27" t="s">
        <v>421</v>
      </c>
      <c r="H7" s="18" t="s">
        <v>264</v>
      </c>
      <c r="I7" s="17"/>
      <c r="J7" s="17" t="s">
        <v>1030</v>
      </c>
      <c r="K7" s="19" t="str">
        <f>VLOOKUP(J7, Classes!I:J, 2, 0)</f>
        <v>xsd:dateTime</v>
      </c>
      <c r="L7" s="35" t="str">
        <f>VLOOKUP(J7, Classes!I:K, 3, 0)</f>
        <v>N/A</v>
      </c>
      <c r="M7" s="19" t="s">
        <v>1117</v>
      </c>
      <c r="N7" s="17" t="s">
        <v>99</v>
      </c>
      <c r="O7" s="19" t="s">
        <v>159</v>
      </c>
      <c r="P7" s="17" t="s">
        <v>97</v>
      </c>
      <c r="Q7" s="19" t="s">
        <v>160</v>
      </c>
    </row>
    <row r="8" spans="1:17" s="53" customFormat="1" x14ac:dyDescent="0.35">
      <c r="A8" s="36">
        <v>6</v>
      </c>
      <c r="B8" s="49" t="s">
        <v>36</v>
      </c>
      <c r="C8" s="49" t="s">
        <v>37</v>
      </c>
      <c r="D8" s="49" t="s">
        <v>148</v>
      </c>
      <c r="E8" s="49" t="s">
        <v>38</v>
      </c>
      <c r="F8" s="101" t="s">
        <v>1123</v>
      </c>
      <c r="G8" s="55" t="s">
        <v>416</v>
      </c>
      <c r="H8" s="53" t="s">
        <v>72</v>
      </c>
      <c r="I8" s="49"/>
      <c r="J8" s="53" t="s">
        <v>71</v>
      </c>
      <c r="K8" s="51" t="str">
        <f>VLOOKUP(J8, Classes!I:J, 2, 0)</f>
        <v>Complex type vCard</v>
      </c>
      <c r="L8" s="52" t="str">
        <f>VLOOKUP(J8, Classes!I:K, 3, 0)</f>
        <v>N/A</v>
      </c>
      <c r="M8" s="51"/>
      <c r="N8" s="49" t="s">
        <v>98</v>
      </c>
      <c r="O8" s="49" t="s">
        <v>155</v>
      </c>
      <c r="P8" s="49" t="s">
        <v>98</v>
      </c>
      <c r="Q8" s="49" t="s">
        <v>155</v>
      </c>
    </row>
    <row r="9" spans="1:17" s="18" customFormat="1" x14ac:dyDescent="0.35">
      <c r="A9" s="41">
        <v>7</v>
      </c>
      <c r="B9" s="17" t="s">
        <v>36</v>
      </c>
      <c r="C9" s="17" t="s">
        <v>37</v>
      </c>
      <c r="D9" s="17" t="s">
        <v>149</v>
      </c>
      <c r="E9" s="17" t="s">
        <v>39</v>
      </c>
      <c r="F9" s="97" t="s">
        <v>1123</v>
      </c>
      <c r="G9" s="27" t="s">
        <v>451</v>
      </c>
      <c r="H9" s="18" t="s">
        <v>57</v>
      </c>
      <c r="I9" s="17"/>
      <c r="J9" s="18" t="s">
        <v>1020</v>
      </c>
      <c r="K9" s="19" t="str">
        <f>VLOOKUP(J9, Classes!I:J, 2, 0)</f>
        <v>xsd:anyURI</v>
      </c>
      <c r="L9" s="35" t="str">
        <f>VLOOKUP(J9, Classes!I:K, 3, 0)</f>
        <v>donl:Distributie</v>
      </c>
      <c r="M9" s="19" t="s">
        <v>110</v>
      </c>
      <c r="N9" s="17" t="s">
        <v>98</v>
      </c>
      <c r="O9" s="17" t="s">
        <v>155</v>
      </c>
      <c r="P9" s="17" t="s">
        <v>98</v>
      </c>
      <c r="Q9" s="17" t="s">
        <v>155</v>
      </c>
    </row>
    <row r="10" spans="1:17" s="18" customFormat="1" x14ac:dyDescent="0.35">
      <c r="A10" s="41">
        <v>8</v>
      </c>
      <c r="B10" s="17" t="s">
        <v>36</v>
      </c>
      <c r="C10" s="17" t="s">
        <v>37</v>
      </c>
      <c r="D10" s="17" t="s">
        <v>150</v>
      </c>
      <c r="E10" s="17" t="s">
        <v>40</v>
      </c>
      <c r="F10" s="97" t="s">
        <v>1123</v>
      </c>
      <c r="G10" s="27" t="s">
        <v>417</v>
      </c>
      <c r="H10" s="18" t="s">
        <v>79</v>
      </c>
      <c r="I10" s="17"/>
      <c r="J10" s="17" t="s">
        <v>78</v>
      </c>
      <c r="K10" s="19" t="str">
        <f>VLOOKUP(J10, Classes!I:J, 2, 0)</f>
        <v>xsd:string</v>
      </c>
      <c r="L10" s="35" t="str">
        <f>VLOOKUP(J10, Classes!I:K, 3, 0)</f>
        <v>N/A</v>
      </c>
      <c r="M10" s="19"/>
      <c r="N10" s="17" t="s">
        <v>98</v>
      </c>
      <c r="O10" s="17" t="s">
        <v>155</v>
      </c>
      <c r="P10" s="17" t="s">
        <v>98</v>
      </c>
      <c r="Q10" s="17" t="s">
        <v>155</v>
      </c>
    </row>
    <row r="11" spans="1:17" s="18" customFormat="1" ht="31" x14ac:dyDescent="0.35">
      <c r="A11" s="41">
        <v>9</v>
      </c>
      <c r="B11" s="17" t="s">
        <v>36</v>
      </c>
      <c r="C11" s="17" t="s">
        <v>37</v>
      </c>
      <c r="D11" s="31" t="s">
        <v>112</v>
      </c>
      <c r="E11" s="17" t="s">
        <v>14</v>
      </c>
      <c r="F11" s="97" t="s">
        <v>1123</v>
      </c>
      <c r="G11" s="27" t="s">
        <v>419</v>
      </c>
      <c r="H11" s="118" t="s">
        <v>1</v>
      </c>
      <c r="I11" s="19" t="s">
        <v>228</v>
      </c>
      <c r="J11" s="17" t="s">
        <v>0</v>
      </c>
      <c r="K11" s="19" t="str">
        <f>VLOOKUP(J11, Classes!I:J, 2, 0)</f>
        <v>xsd:anyURI</v>
      </c>
      <c r="L11" s="35" t="str">
        <f>VLOOKUP(J11, Classes!I:K, 3, 0)</f>
        <v>donl:Organisatie</v>
      </c>
      <c r="M11" s="19"/>
      <c r="N11" s="17" t="s">
        <v>98</v>
      </c>
      <c r="O11" s="31" t="s">
        <v>159</v>
      </c>
      <c r="P11" s="17" t="s">
        <v>98</v>
      </c>
      <c r="Q11" s="31" t="s">
        <v>159</v>
      </c>
    </row>
    <row r="12" spans="1:17" s="18" customFormat="1" x14ac:dyDescent="0.35">
      <c r="A12" s="33">
        <v>10</v>
      </c>
      <c r="B12" s="17" t="s">
        <v>36</v>
      </c>
      <c r="C12" s="17" t="s">
        <v>37</v>
      </c>
      <c r="D12" s="31" t="s">
        <v>151</v>
      </c>
      <c r="E12" s="17" t="s">
        <v>41</v>
      </c>
      <c r="F12" s="97" t="s">
        <v>1123</v>
      </c>
      <c r="G12" s="27" t="s">
        <v>418</v>
      </c>
      <c r="H12" s="118" t="s">
        <v>5</v>
      </c>
      <c r="I12" s="19" t="s">
        <v>225</v>
      </c>
      <c r="J12" s="17" t="s">
        <v>1021</v>
      </c>
      <c r="K12" s="19" t="str">
        <f>VLOOKUP(J12, Classes!I:J, 2, 0)</f>
        <v>xsd:anyURI</v>
      </c>
      <c r="L12" s="35" t="str">
        <f>VLOOKUP(J12, Classes!I:K, 3, 0)</f>
        <v>donl:TaxonomieBeleidsagenda</v>
      </c>
      <c r="M12" s="19"/>
      <c r="N12" s="17" t="s">
        <v>98</v>
      </c>
      <c r="O12" s="31" t="s">
        <v>155</v>
      </c>
      <c r="P12" s="17" t="s">
        <v>98</v>
      </c>
      <c r="Q12" s="31" t="s">
        <v>155</v>
      </c>
    </row>
    <row r="13" spans="1:17" s="18" customFormat="1" x14ac:dyDescent="0.35">
      <c r="A13" s="33">
        <v>11</v>
      </c>
      <c r="B13" s="17" t="s">
        <v>36</v>
      </c>
      <c r="C13" s="17" t="s">
        <v>37</v>
      </c>
      <c r="D13" s="18" t="s">
        <v>176</v>
      </c>
      <c r="E13" s="18" t="s">
        <v>45</v>
      </c>
      <c r="F13" s="97" t="s">
        <v>1123</v>
      </c>
      <c r="G13" s="27" t="s">
        <v>422</v>
      </c>
      <c r="H13" s="18" t="s">
        <v>65</v>
      </c>
      <c r="I13" s="17"/>
      <c r="J13" s="17" t="s">
        <v>64</v>
      </c>
      <c r="K13" s="19" t="str">
        <f>VLOOKUP(J13, Classes!I:J, 2, 0)</f>
        <v>xsd:anyURI</v>
      </c>
      <c r="L13" s="35" t="str">
        <f>VLOOKUP(J13, Classes!I:K, 3, 0)</f>
        <v>N/A</v>
      </c>
      <c r="M13" s="19" t="s">
        <v>1116</v>
      </c>
      <c r="N13" s="17" t="s">
        <v>99</v>
      </c>
      <c r="O13" s="19" t="s">
        <v>155</v>
      </c>
      <c r="P13" s="17" t="s">
        <v>98</v>
      </c>
      <c r="Q13" s="19" t="s">
        <v>155</v>
      </c>
    </row>
    <row r="14" spans="1:17" s="18" customFormat="1" ht="62" x14ac:dyDescent="0.35">
      <c r="A14" s="33">
        <v>12</v>
      </c>
      <c r="B14" s="17" t="s">
        <v>36</v>
      </c>
      <c r="C14" s="17" t="s">
        <v>37</v>
      </c>
      <c r="D14" s="18" t="s">
        <v>172</v>
      </c>
      <c r="E14" s="18" t="s">
        <v>25</v>
      </c>
      <c r="F14" s="97" t="s">
        <v>1123</v>
      </c>
      <c r="G14" s="27" t="s">
        <v>423</v>
      </c>
      <c r="H14" s="18" t="s">
        <v>81</v>
      </c>
      <c r="I14" s="19" t="s">
        <v>229</v>
      </c>
      <c r="J14" s="19" t="s">
        <v>1029</v>
      </c>
      <c r="K14" s="19" t="str">
        <f>VLOOKUP(J14, Classes!I:J, 2, 0)</f>
        <v>Complex type anyURY/Coordinaten</v>
      </c>
      <c r="L14" s="35" t="str">
        <f>VLOOKUP(J14, Classes!I:K, 3, 0)</f>
        <v>donl:Organisatie</v>
      </c>
      <c r="M14" s="35" t="s">
        <v>1119</v>
      </c>
      <c r="N14" s="17" t="s">
        <v>99</v>
      </c>
      <c r="O14" s="19" t="s">
        <v>155</v>
      </c>
      <c r="P14" s="17" t="s">
        <v>98</v>
      </c>
      <c r="Q14" s="19" t="s">
        <v>155</v>
      </c>
    </row>
    <row r="15" spans="1:17" s="18" customFormat="1" ht="62" x14ac:dyDescent="0.35">
      <c r="A15" s="41">
        <v>13</v>
      </c>
      <c r="B15" s="17" t="s">
        <v>36</v>
      </c>
      <c r="C15" s="17" t="s">
        <v>37</v>
      </c>
      <c r="D15" s="18" t="s">
        <v>173</v>
      </c>
      <c r="E15" s="18" t="s">
        <v>53</v>
      </c>
      <c r="F15" s="97" t="s">
        <v>1123</v>
      </c>
      <c r="G15" s="27" t="s">
        <v>462</v>
      </c>
      <c r="H15" s="18" t="s">
        <v>85</v>
      </c>
      <c r="I15" s="17"/>
      <c r="J15" s="17" t="s">
        <v>1032</v>
      </c>
      <c r="K15" s="19" t="str">
        <f>VLOOKUP(J15, Classes!I:J, 2, 0)</f>
        <v>Complex type Periode</v>
      </c>
      <c r="L15" s="35" t="str">
        <f>VLOOKUP(J15, Classes!I:K, 3, 0)</f>
        <v>N/A</v>
      </c>
      <c r="M15" s="19" t="s">
        <v>1120</v>
      </c>
      <c r="N15" s="17" t="s">
        <v>99</v>
      </c>
      <c r="O15" s="19" t="s">
        <v>155</v>
      </c>
      <c r="P15" s="17" t="s">
        <v>98</v>
      </c>
      <c r="Q15" s="19" t="s">
        <v>155</v>
      </c>
    </row>
    <row r="16" spans="1:17" s="48" customFormat="1" x14ac:dyDescent="0.35">
      <c r="A16" s="42">
        <v>14</v>
      </c>
      <c r="B16" s="43" t="s">
        <v>36</v>
      </c>
      <c r="C16" s="43" t="s">
        <v>37</v>
      </c>
      <c r="D16" s="48" t="s">
        <v>274</v>
      </c>
      <c r="E16" s="88" t="s">
        <v>1114</v>
      </c>
      <c r="F16" s="113" t="s">
        <v>1125</v>
      </c>
      <c r="G16" s="45" t="s">
        <v>430</v>
      </c>
      <c r="I16" s="43"/>
      <c r="J16" s="43" t="s">
        <v>0</v>
      </c>
      <c r="K16" s="46" t="str">
        <f>VLOOKUP(J16, Classes!I:J, 2, 0)</f>
        <v>xsd:anyURI</v>
      </c>
      <c r="L16" s="47" t="str">
        <f>VLOOKUP(J16, Classes!I:K, 3, 0)</f>
        <v>donl:Organisatie</v>
      </c>
      <c r="M16" s="46" t="s">
        <v>985</v>
      </c>
      <c r="N16" s="43" t="s">
        <v>274</v>
      </c>
      <c r="O16" s="44" t="s">
        <v>274</v>
      </c>
      <c r="P16" s="43" t="s">
        <v>98</v>
      </c>
      <c r="Q16" s="44" t="s">
        <v>158</v>
      </c>
    </row>
    <row r="17" spans="1:17" s="53" customFormat="1" ht="31" x14ac:dyDescent="0.35">
      <c r="A17" s="36">
        <v>15</v>
      </c>
      <c r="B17" s="49" t="s">
        <v>36</v>
      </c>
      <c r="C17" s="49" t="s">
        <v>37</v>
      </c>
      <c r="D17" s="53" t="s">
        <v>152</v>
      </c>
      <c r="E17" s="53" t="s">
        <v>46</v>
      </c>
      <c r="F17" s="101" t="s">
        <v>1124</v>
      </c>
      <c r="G17" s="55" t="s">
        <v>1041</v>
      </c>
      <c r="H17" s="119" t="s">
        <v>92</v>
      </c>
      <c r="I17" s="50"/>
      <c r="J17" s="59" t="s">
        <v>1040</v>
      </c>
      <c r="K17" s="51" t="str">
        <f>VLOOKUP(J17, Classes!I:J, 2, 0)</f>
        <v>xsd:anyURI</v>
      </c>
      <c r="L17" s="52" t="str">
        <f>VLOOKUP(J17, Classes!I:K, 3, 0)</f>
        <v>MDR access right NAL</v>
      </c>
      <c r="M17" s="51" t="s">
        <v>984</v>
      </c>
      <c r="N17" s="49" t="s">
        <v>99</v>
      </c>
      <c r="O17" s="50" t="s">
        <v>159</v>
      </c>
      <c r="P17" s="49" t="s">
        <v>99</v>
      </c>
      <c r="Q17" s="50" t="s">
        <v>159</v>
      </c>
    </row>
    <row r="18" spans="1:17" s="18" customFormat="1" ht="31" x14ac:dyDescent="0.35">
      <c r="A18" s="41">
        <v>16</v>
      </c>
      <c r="B18" s="17" t="s">
        <v>36</v>
      </c>
      <c r="C18" s="17" t="s">
        <v>37</v>
      </c>
      <c r="D18" s="18" t="s">
        <v>153</v>
      </c>
      <c r="E18" s="18" t="s">
        <v>29</v>
      </c>
      <c r="F18" s="97" t="s">
        <v>1123</v>
      </c>
      <c r="G18" s="27" t="s">
        <v>426</v>
      </c>
      <c r="H18" s="18" t="s">
        <v>94</v>
      </c>
      <c r="I18" s="17"/>
      <c r="J18" s="17" t="s">
        <v>1034</v>
      </c>
      <c r="K18" s="19" t="str">
        <f>VLOOKUP(J18, Classes!I:J, 2, 0)</f>
        <v>xsd:anyURI of vrije tekst</v>
      </c>
      <c r="L18" s="35" t="str">
        <f>VLOOKUP(J18, Classes!I:K, 3, 0)</f>
        <v>N/A</v>
      </c>
      <c r="M18" s="19"/>
      <c r="N18" s="17" t="s">
        <v>99</v>
      </c>
      <c r="O18" s="17" t="s">
        <v>155</v>
      </c>
      <c r="P18" s="17" t="s">
        <v>99</v>
      </c>
      <c r="Q18" s="17" t="s">
        <v>155</v>
      </c>
    </row>
    <row r="19" spans="1:17" s="18" customFormat="1" x14ac:dyDescent="0.35">
      <c r="A19" s="41">
        <v>17</v>
      </c>
      <c r="B19" s="17" t="s">
        <v>36</v>
      </c>
      <c r="C19" s="17" t="s">
        <v>37</v>
      </c>
      <c r="D19" s="18" t="s">
        <v>156</v>
      </c>
      <c r="E19" s="18" t="s">
        <v>54</v>
      </c>
      <c r="F19" s="97" t="s">
        <v>1124</v>
      </c>
      <c r="G19" s="27" t="s">
        <v>455</v>
      </c>
      <c r="H19" s="18" t="s">
        <v>65</v>
      </c>
      <c r="I19" s="17"/>
      <c r="J19" s="17" t="s">
        <v>64</v>
      </c>
      <c r="K19" s="19" t="str">
        <f>VLOOKUP(J19, Classes!I:J, 2, 0)</f>
        <v>xsd:anyURI</v>
      </c>
      <c r="L19" s="35" t="str">
        <f>VLOOKUP(J19, Classes!I:K, 3, 0)</f>
        <v>N/A</v>
      </c>
      <c r="M19" s="19"/>
      <c r="N19" s="17" t="s">
        <v>99</v>
      </c>
      <c r="O19" s="31" t="s">
        <v>155</v>
      </c>
      <c r="P19" s="17" t="s">
        <v>99</v>
      </c>
      <c r="Q19" s="31" t="s">
        <v>155</v>
      </c>
    </row>
    <row r="20" spans="1:17" s="18" customFormat="1" x14ac:dyDescent="0.35">
      <c r="A20" s="41">
        <v>18</v>
      </c>
      <c r="B20" s="17" t="s">
        <v>36</v>
      </c>
      <c r="C20" s="17" t="s">
        <v>37</v>
      </c>
      <c r="D20" s="18" t="s">
        <v>177</v>
      </c>
      <c r="E20" s="18" t="s">
        <v>47</v>
      </c>
      <c r="F20" s="97" t="s">
        <v>1123</v>
      </c>
      <c r="G20" s="27" t="s">
        <v>425</v>
      </c>
      <c r="H20" s="18" t="s">
        <v>67</v>
      </c>
      <c r="I20" s="19" t="s">
        <v>226</v>
      </c>
      <c r="J20" s="19" t="s">
        <v>1023</v>
      </c>
      <c r="K20" s="19" t="str">
        <f>VLOOKUP(J20, Classes!I:J, 2, 0)</f>
        <v>xsd:anyURI</v>
      </c>
      <c r="L20" s="35" t="str">
        <f>VLOOKUP(J20, Classes!I:K, 3, 0)</f>
        <v>MDR Frequency NAL</v>
      </c>
      <c r="M20" s="19"/>
      <c r="N20" s="17" t="s">
        <v>99</v>
      </c>
      <c r="O20" s="19" t="s">
        <v>159</v>
      </c>
      <c r="P20" s="17" t="s">
        <v>99</v>
      </c>
      <c r="Q20" s="19" t="s">
        <v>159</v>
      </c>
    </row>
    <row r="21" spans="1:17" s="18" customFormat="1" x14ac:dyDescent="0.35">
      <c r="A21" s="41">
        <v>19</v>
      </c>
      <c r="B21" s="17" t="s">
        <v>36</v>
      </c>
      <c r="C21" s="17" t="s">
        <v>37</v>
      </c>
      <c r="D21" s="18" t="s">
        <v>180</v>
      </c>
      <c r="E21" s="18" t="s">
        <v>48</v>
      </c>
      <c r="F21" s="97" t="s">
        <v>1124</v>
      </c>
      <c r="G21" s="27" t="s">
        <v>452</v>
      </c>
      <c r="H21" s="18" t="s">
        <v>37</v>
      </c>
      <c r="I21" s="17"/>
      <c r="J21" s="17" t="s">
        <v>36</v>
      </c>
      <c r="K21" s="19" t="str">
        <f>VLOOKUP(J21, Classes!I:J, 2, 0)</f>
        <v>xsd:anyURI</v>
      </c>
      <c r="L21" s="35" t="str">
        <f>VLOOKUP(J21, Classes!I:K, 3, 0)</f>
        <v>donl:Dataset</v>
      </c>
      <c r="M21" s="19"/>
      <c r="N21" s="17" t="s">
        <v>99</v>
      </c>
      <c r="O21" s="19" t="s">
        <v>155</v>
      </c>
      <c r="P21" s="17" t="s">
        <v>99</v>
      </c>
      <c r="Q21" s="19" t="s">
        <v>155</v>
      </c>
    </row>
    <row r="22" spans="1:17" s="18" customFormat="1" x14ac:dyDescent="0.35">
      <c r="A22" s="41">
        <v>20</v>
      </c>
      <c r="B22" s="17" t="s">
        <v>36</v>
      </c>
      <c r="C22" s="17" t="s">
        <v>37</v>
      </c>
      <c r="D22" s="18" t="s">
        <v>179</v>
      </c>
      <c r="E22" s="18" t="s">
        <v>49</v>
      </c>
      <c r="F22" s="97" t="s">
        <v>1124</v>
      </c>
      <c r="G22" s="27" t="s">
        <v>453</v>
      </c>
      <c r="H22" s="18" t="s">
        <v>37</v>
      </c>
      <c r="I22" s="17"/>
      <c r="J22" s="17" t="s">
        <v>36</v>
      </c>
      <c r="K22" s="19" t="str">
        <f>VLOOKUP(J22, Classes!I:J, 2, 0)</f>
        <v>xsd:anyURI</v>
      </c>
      <c r="L22" s="35" t="str">
        <f>VLOOKUP(J22, Classes!I:K, 3, 0)</f>
        <v>donl:Dataset</v>
      </c>
      <c r="M22" s="19"/>
      <c r="N22" s="17" t="s">
        <v>99</v>
      </c>
      <c r="O22" s="19" t="s">
        <v>155</v>
      </c>
      <c r="P22" s="17" t="s">
        <v>99</v>
      </c>
      <c r="Q22" s="19" t="s">
        <v>155</v>
      </c>
    </row>
    <row r="23" spans="1:17" s="48" customFormat="1" ht="31" x14ac:dyDescent="0.35">
      <c r="A23" s="42">
        <v>21</v>
      </c>
      <c r="B23" s="43" t="s">
        <v>36</v>
      </c>
      <c r="C23" s="43" t="s">
        <v>37</v>
      </c>
      <c r="D23" s="48" t="s">
        <v>167</v>
      </c>
      <c r="E23" s="48" t="s">
        <v>42</v>
      </c>
      <c r="F23" s="100" t="s">
        <v>1123</v>
      </c>
      <c r="G23" s="45" t="s">
        <v>461</v>
      </c>
      <c r="H23" s="48" t="s">
        <v>69</v>
      </c>
      <c r="I23" s="43"/>
      <c r="J23" s="43" t="s">
        <v>68</v>
      </c>
      <c r="K23" s="46" t="str">
        <f>VLOOKUP(J23, Classes!I:J, 2, 0)</f>
        <v>Complex type ADMS-identifier</v>
      </c>
      <c r="L23" s="47" t="str">
        <f>VLOOKUP(J23, Classes!I:K, 3, 0)</f>
        <v>N/A</v>
      </c>
      <c r="M23" s="46"/>
      <c r="N23" s="43" t="s">
        <v>99</v>
      </c>
      <c r="O23" s="46" t="s">
        <v>155</v>
      </c>
      <c r="P23" s="43" t="s">
        <v>99</v>
      </c>
      <c r="Q23" s="46" t="s">
        <v>155</v>
      </c>
    </row>
    <row r="24" spans="1:17" s="18" customFormat="1" x14ac:dyDescent="0.35">
      <c r="A24" s="41">
        <v>22</v>
      </c>
      <c r="B24" s="17" t="s">
        <v>36</v>
      </c>
      <c r="C24" s="17" t="s">
        <v>37</v>
      </c>
      <c r="D24" s="18" t="s">
        <v>168</v>
      </c>
      <c r="E24" s="18" t="s">
        <v>51</v>
      </c>
      <c r="F24" s="97" t="s">
        <v>1124</v>
      </c>
      <c r="G24" s="27" t="s">
        <v>1056</v>
      </c>
      <c r="H24" s="18" t="s">
        <v>181</v>
      </c>
      <c r="I24" s="17"/>
      <c r="J24" s="17" t="s">
        <v>463</v>
      </c>
      <c r="K24" s="19" t="str">
        <f>VLOOKUP(J24, Classes!I:J, 2, 0)</f>
        <v>xsd:anyURI</v>
      </c>
      <c r="L24" s="35" t="str">
        <f>VLOOKUP(J24, Classes!I:K, 3, 0)</f>
        <v>N/A</v>
      </c>
      <c r="M24" s="19"/>
      <c r="N24" s="17" t="s">
        <v>99</v>
      </c>
      <c r="O24" s="19" t="s">
        <v>155</v>
      </c>
      <c r="P24" s="17" t="s">
        <v>99</v>
      </c>
      <c r="Q24" s="19" t="s">
        <v>155</v>
      </c>
    </row>
    <row r="25" spans="1:17" s="18" customFormat="1" x14ac:dyDescent="0.35">
      <c r="A25" s="41">
        <v>23</v>
      </c>
      <c r="B25" s="17" t="s">
        <v>36</v>
      </c>
      <c r="C25" s="17" t="s">
        <v>37</v>
      </c>
      <c r="D25" s="18" t="s">
        <v>169</v>
      </c>
      <c r="E25" s="18" t="s">
        <v>52</v>
      </c>
      <c r="F25" s="97" t="s">
        <v>1124</v>
      </c>
      <c r="G25" s="27" t="s">
        <v>454</v>
      </c>
      <c r="H25" s="18" t="s">
        <v>90</v>
      </c>
      <c r="I25" s="17"/>
      <c r="J25" s="17" t="s">
        <v>89</v>
      </c>
      <c r="K25" s="19" t="str">
        <f>VLOOKUP(J25, Classes!I:J, 2, 0)</f>
        <v>xsd:anyURI</v>
      </c>
      <c r="L25" s="35" t="str">
        <f>VLOOKUP(J25, Classes!I:K, 3, 0)</f>
        <v>N/A</v>
      </c>
      <c r="M25" s="19"/>
      <c r="N25" s="17" t="s">
        <v>99</v>
      </c>
      <c r="O25" s="19" t="s">
        <v>155</v>
      </c>
      <c r="P25" s="17" t="s">
        <v>99</v>
      </c>
      <c r="Q25" s="19" t="s">
        <v>155</v>
      </c>
    </row>
    <row r="26" spans="1:17" s="18" customFormat="1" x14ac:dyDescent="0.35">
      <c r="A26" s="41">
        <v>24</v>
      </c>
      <c r="B26" s="17" t="s">
        <v>36</v>
      </c>
      <c r="C26" s="17" t="s">
        <v>37</v>
      </c>
      <c r="D26" s="18" t="s">
        <v>128</v>
      </c>
      <c r="E26" s="18" t="s">
        <v>18</v>
      </c>
      <c r="F26" s="97" t="s">
        <v>1123</v>
      </c>
      <c r="G26" s="27" t="s">
        <v>427</v>
      </c>
      <c r="H26" s="18" t="s">
        <v>264</v>
      </c>
      <c r="I26" s="17"/>
      <c r="J26" s="17" t="s">
        <v>1030</v>
      </c>
      <c r="K26" s="19" t="str">
        <f>VLOOKUP(J26, Classes!I:J, 2, 0)</f>
        <v>xsd:dateTime</v>
      </c>
      <c r="L26" s="35" t="str">
        <f>VLOOKUP(J26, Classes!I:K, 3, 0)</f>
        <v>N/A</v>
      </c>
      <c r="M26" s="19"/>
      <c r="N26" s="17" t="s">
        <v>99</v>
      </c>
      <c r="O26" s="19" t="s">
        <v>159</v>
      </c>
      <c r="P26" s="17" t="s">
        <v>99</v>
      </c>
      <c r="Q26" s="19" t="s">
        <v>159</v>
      </c>
    </row>
    <row r="27" spans="1:17" s="18" customFormat="1" x14ac:dyDescent="0.35">
      <c r="A27" s="41">
        <v>25</v>
      </c>
      <c r="B27" s="17" t="s">
        <v>36</v>
      </c>
      <c r="C27" s="17" t="s">
        <v>37</v>
      </c>
      <c r="D27" s="18" t="s">
        <v>170</v>
      </c>
      <c r="E27" s="18" t="s">
        <v>43</v>
      </c>
      <c r="F27" s="97" t="s">
        <v>1124</v>
      </c>
      <c r="G27" s="27" t="s">
        <v>457</v>
      </c>
      <c r="H27" s="18" t="s">
        <v>57</v>
      </c>
      <c r="I27" s="17"/>
      <c r="J27" s="18" t="s">
        <v>89</v>
      </c>
      <c r="K27" s="19" t="str">
        <f>VLOOKUP(J27, Classes!I:J, 2, 0)</f>
        <v>xsd:anyURI</v>
      </c>
      <c r="L27" s="35" t="str">
        <f>VLOOKUP(J27, Classes!I:K, 3, 0)</f>
        <v>N/A</v>
      </c>
      <c r="M27" s="19"/>
      <c r="N27" s="17" t="s">
        <v>99</v>
      </c>
      <c r="O27" s="19" t="s">
        <v>155</v>
      </c>
      <c r="P27" s="17" t="s">
        <v>99</v>
      </c>
      <c r="Q27" s="19" t="s">
        <v>155</v>
      </c>
    </row>
    <row r="28" spans="1:17" s="18" customFormat="1" x14ac:dyDescent="0.35">
      <c r="A28" s="41">
        <v>26</v>
      </c>
      <c r="B28" s="17" t="s">
        <v>36</v>
      </c>
      <c r="C28" s="17" t="s">
        <v>37</v>
      </c>
      <c r="D28" s="18" t="s">
        <v>171</v>
      </c>
      <c r="E28" s="18" t="s">
        <v>31</v>
      </c>
      <c r="F28" s="97" t="s">
        <v>1124</v>
      </c>
      <c r="G28" s="27" t="s">
        <v>1057</v>
      </c>
      <c r="H28" s="18" t="s">
        <v>37</v>
      </c>
      <c r="I28" s="17"/>
      <c r="J28" s="17" t="s">
        <v>36</v>
      </c>
      <c r="K28" s="19" t="str">
        <f>VLOOKUP(J28, Classes!I:J, 2, 0)</f>
        <v>xsd:anyURI</v>
      </c>
      <c r="L28" s="35" t="str">
        <f>VLOOKUP(J28, Classes!I:K, 3, 0)</f>
        <v>donl:Dataset</v>
      </c>
      <c r="M28" s="19"/>
      <c r="N28" s="17" t="s">
        <v>99</v>
      </c>
      <c r="O28" s="19" t="s">
        <v>155</v>
      </c>
      <c r="P28" s="17" t="s">
        <v>99</v>
      </c>
      <c r="Q28" s="19" t="s">
        <v>155</v>
      </c>
    </row>
    <row r="29" spans="1:17" s="18" customFormat="1" ht="31" x14ac:dyDescent="0.35">
      <c r="A29" s="41">
        <v>27</v>
      </c>
      <c r="B29" s="17" t="s">
        <v>36</v>
      </c>
      <c r="C29" s="17" t="s">
        <v>37</v>
      </c>
      <c r="D29" s="18" t="s">
        <v>105</v>
      </c>
      <c r="E29" s="18" t="s">
        <v>3</v>
      </c>
      <c r="F29" s="97" t="s">
        <v>1124</v>
      </c>
      <c r="G29" s="56" t="s">
        <v>105</v>
      </c>
      <c r="H29" s="18" t="s">
        <v>5</v>
      </c>
      <c r="I29" s="17"/>
      <c r="J29" s="61" t="s">
        <v>1033</v>
      </c>
      <c r="K29" s="19" t="str">
        <f>VLOOKUP(J29, Classes!I:J, 2, 0)</f>
        <v>xsd:anyURI of vrije tekst</v>
      </c>
      <c r="L29" s="35" t="str">
        <f>VLOOKUP(J29, Classes!I:K, 3, 0)</f>
        <v>N/A</v>
      </c>
      <c r="M29" s="19"/>
      <c r="N29" s="17" t="s">
        <v>99</v>
      </c>
      <c r="O29" s="19" t="s">
        <v>159</v>
      </c>
      <c r="P29" s="17" t="s">
        <v>99</v>
      </c>
      <c r="Q29" s="19" t="s">
        <v>159</v>
      </c>
    </row>
    <row r="30" spans="1:17" s="18" customFormat="1" x14ac:dyDescent="0.35">
      <c r="A30" s="41">
        <v>28</v>
      </c>
      <c r="B30" s="17" t="s">
        <v>36</v>
      </c>
      <c r="C30" s="17" t="s">
        <v>37</v>
      </c>
      <c r="D30" s="18" t="s">
        <v>174</v>
      </c>
      <c r="E30" s="18" t="s">
        <v>55</v>
      </c>
      <c r="F30" s="97" t="s">
        <v>1124</v>
      </c>
      <c r="G30" s="27" t="s">
        <v>435</v>
      </c>
      <c r="H30" s="18" t="s">
        <v>79</v>
      </c>
      <c r="I30" s="17"/>
      <c r="J30" s="17" t="s">
        <v>78</v>
      </c>
      <c r="K30" s="19" t="str">
        <f>VLOOKUP(J30, Classes!I:J, 2, 0)</f>
        <v>xsd:string</v>
      </c>
      <c r="L30" s="35" t="str">
        <f>VLOOKUP(J30, Classes!I:K, 3, 0)</f>
        <v>N/A</v>
      </c>
      <c r="M30" s="19"/>
      <c r="N30" s="17" t="s">
        <v>99</v>
      </c>
      <c r="O30" s="19" t="s">
        <v>159</v>
      </c>
      <c r="P30" s="17" t="s">
        <v>99</v>
      </c>
      <c r="Q30" s="19" t="s">
        <v>159</v>
      </c>
    </row>
    <row r="31" spans="1:17" s="18" customFormat="1" x14ac:dyDescent="0.35">
      <c r="A31" s="41">
        <v>29</v>
      </c>
      <c r="B31" s="17" t="s">
        <v>36</v>
      </c>
      <c r="C31" s="17" t="s">
        <v>37</v>
      </c>
      <c r="D31" s="18" t="s">
        <v>175</v>
      </c>
      <c r="E31" s="18" t="s">
        <v>44</v>
      </c>
      <c r="F31" s="97" t="s">
        <v>1123</v>
      </c>
      <c r="G31" s="27" t="s">
        <v>424</v>
      </c>
      <c r="H31" s="18" t="s">
        <v>79</v>
      </c>
      <c r="I31" s="17"/>
      <c r="J31" s="17" t="s">
        <v>78</v>
      </c>
      <c r="K31" s="19" t="str">
        <f>VLOOKUP(J31, Classes!I:J, 2, 0)</f>
        <v>xsd:string</v>
      </c>
      <c r="L31" s="35" t="str">
        <f>VLOOKUP(J31, Classes!I:K, 3, 0)</f>
        <v>N/A</v>
      </c>
      <c r="M31" s="19"/>
      <c r="N31" s="17" t="s">
        <v>99</v>
      </c>
      <c r="O31" s="19" t="s">
        <v>155</v>
      </c>
      <c r="P31" s="17" t="s">
        <v>99</v>
      </c>
      <c r="Q31" s="19" t="s">
        <v>155</v>
      </c>
    </row>
    <row r="32" spans="1:17" s="18" customFormat="1" ht="31" x14ac:dyDescent="0.35">
      <c r="A32" s="41">
        <v>30</v>
      </c>
      <c r="B32" s="17" t="s">
        <v>36</v>
      </c>
      <c r="C32" s="17" t="s">
        <v>37</v>
      </c>
      <c r="D32" s="18" t="s">
        <v>274</v>
      </c>
      <c r="E32" s="27" t="s">
        <v>410</v>
      </c>
      <c r="F32" s="112" t="s">
        <v>1125</v>
      </c>
      <c r="G32" s="27" t="s">
        <v>431</v>
      </c>
      <c r="I32" s="17"/>
      <c r="J32" s="18" t="s">
        <v>1039</v>
      </c>
      <c r="K32" s="19" t="str">
        <f>VLOOKUP(J32, Classes!I:J, 2, 0)</f>
        <v>Complex type Regeling</v>
      </c>
      <c r="L32" s="35" t="str">
        <f>VLOOKUP(J32, Classes!I:K, 3, 0)</f>
        <v>N/A</v>
      </c>
      <c r="M32" s="19" t="s">
        <v>1121</v>
      </c>
      <c r="N32" s="18" t="s">
        <v>274</v>
      </c>
      <c r="O32" s="31" t="s">
        <v>274</v>
      </c>
      <c r="P32" s="17" t="s">
        <v>99</v>
      </c>
      <c r="Q32" s="19" t="s">
        <v>159</v>
      </c>
    </row>
    <row r="33" spans="1:17" s="18" customFormat="1" x14ac:dyDescent="0.35">
      <c r="A33" s="41">
        <v>31</v>
      </c>
      <c r="B33" s="17" t="s">
        <v>36</v>
      </c>
      <c r="C33" s="17" t="s">
        <v>37</v>
      </c>
      <c r="D33" s="18" t="s">
        <v>274</v>
      </c>
      <c r="E33" s="27" t="s">
        <v>411</v>
      </c>
      <c r="F33" s="112" t="s">
        <v>1125</v>
      </c>
      <c r="G33" s="27" t="s">
        <v>432</v>
      </c>
      <c r="H33" s="17"/>
      <c r="I33" s="17"/>
      <c r="J33" s="17"/>
      <c r="K33" s="19" t="e">
        <f>VLOOKUP(J33, Classes!I:J, 2, 0)</f>
        <v>#N/A</v>
      </c>
      <c r="L33" s="35" t="e">
        <f>VLOOKUP(J33, Classes!I:K, 3, 0)</f>
        <v>#N/A</v>
      </c>
      <c r="M33" s="19" t="s">
        <v>991</v>
      </c>
      <c r="N33" s="18" t="s">
        <v>274</v>
      </c>
      <c r="O33" s="31" t="s">
        <v>274</v>
      </c>
      <c r="P33" s="17" t="s">
        <v>99</v>
      </c>
      <c r="Q33" s="19" t="s">
        <v>159</v>
      </c>
    </row>
    <row r="34" spans="1:17" s="18" customFormat="1" x14ac:dyDescent="0.35">
      <c r="A34" s="41">
        <v>32</v>
      </c>
      <c r="B34" s="17" t="s">
        <v>36</v>
      </c>
      <c r="C34" s="17" t="s">
        <v>37</v>
      </c>
      <c r="D34" s="18" t="s">
        <v>274</v>
      </c>
      <c r="E34" s="27" t="s">
        <v>412</v>
      </c>
      <c r="F34" s="112" t="s">
        <v>1125</v>
      </c>
      <c r="G34" s="27" t="s">
        <v>433</v>
      </c>
      <c r="H34" s="17"/>
      <c r="I34" s="17"/>
      <c r="J34" s="17"/>
      <c r="K34" s="19" t="e">
        <f>VLOOKUP(J34, Classes!I:J, 2, 0)</f>
        <v>#N/A</v>
      </c>
      <c r="L34" s="35" t="e">
        <f>VLOOKUP(J34, Classes!I:K, 3, 0)</f>
        <v>#N/A</v>
      </c>
      <c r="M34" s="19" t="s">
        <v>991</v>
      </c>
      <c r="N34" s="18" t="s">
        <v>274</v>
      </c>
      <c r="O34" s="31" t="s">
        <v>274</v>
      </c>
      <c r="P34" s="17" t="s">
        <v>99</v>
      </c>
      <c r="Q34" s="19" t="s">
        <v>159</v>
      </c>
    </row>
    <row r="35" spans="1:17" s="18" customFormat="1" x14ac:dyDescent="0.35">
      <c r="A35" s="42">
        <v>33</v>
      </c>
      <c r="B35" s="17" t="s">
        <v>36</v>
      </c>
      <c r="C35" s="17" t="s">
        <v>37</v>
      </c>
      <c r="D35" s="18" t="s">
        <v>274</v>
      </c>
      <c r="E35" s="27" t="s">
        <v>413</v>
      </c>
      <c r="F35" s="112" t="s">
        <v>1125</v>
      </c>
      <c r="G35" s="27" t="s">
        <v>434</v>
      </c>
      <c r="I35" s="17"/>
      <c r="J35" s="17"/>
      <c r="K35" s="19" t="e">
        <f>VLOOKUP(J35, Classes!I:J, 2, 0)</f>
        <v>#N/A</v>
      </c>
      <c r="L35" s="35" t="e">
        <f>VLOOKUP(J35, Classes!I:K, 3, 0)</f>
        <v>#N/A</v>
      </c>
      <c r="M35" s="19" t="s">
        <v>991</v>
      </c>
      <c r="N35" s="18" t="s">
        <v>274</v>
      </c>
      <c r="O35" s="31" t="s">
        <v>274</v>
      </c>
      <c r="P35" s="17" t="s">
        <v>99</v>
      </c>
      <c r="Q35" s="19" t="s">
        <v>159</v>
      </c>
    </row>
    <row r="36" spans="1:17" s="53" customFormat="1" x14ac:dyDescent="0.35">
      <c r="A36" s="36">
        <v>34</v>
      </c>
      <c r="B36" s="49" t="s">
        <v>56</v>
      </c>
      <c r="C36" s="49" t="s">
        <v>57</v>
      </c>
      <c r="D36" s="53" t="s">
        <v>182</v>
      </c>
      <c r="E36" s="53" t="s">
        <v>58</v>
      </c>
      <c r="F36" s="101" t="s">
        <v>1123</v>
      </c>
      <c r="G36" s="55" t="s">
        <v>436</v>
      </c>
      <c r="H36" s="53" t="s">
        <v>90</v>
      </c>
      <c r="I36" s="49"/>
      <c r="J36" s="49" t="s">
        <v>89</v>
      </c>
      <c r="K36" s="51" t="str">
        <f>VLOOKUP(J36, Classes!I:J, 2, 0)</f>
        <v>xsd:anyURI</v>
      </c>
      <c r="L36" s="52" t="str">
        <f>VLOOKUP(J36, Classes!I:K, 3, 0)</f>
        <v>N/A</v>
      </c>
      <c r="M36" s="51"/>
      <c r="N36" s="49" t="s">
        <v>97</v>
      </c>
      <c r="O36" s="51" t="s">
        <v>158</v>
      </c>
      <c r="P36" s="49" t="s">
        <v>97</v>
      </c>
      <c r="Q36" s="51" t="s">
        <v>158</v>
      </c>
    </row>
    <row r="37" spans="1:17" s="18" customFormat="1" x14ac:dyDescent="0.35">
      <c r="A37" s="41">
        <v>35</v>
      </c>
      <c r="B37" s="17" t="s">
        <v>56</v>
      </c>
      <c r="C37" s="17" t="s">
        <v>57</v>
      </c>
      <c r="D37" s="18" t="s">
        <v>111</v>
      </c>
      <c r="E37" s="18" t="s">
        <v>13</v>
      </c>
      <c r="F37" s="97" t="s">
        <v>1123</v>
      </c>
      <c r="G37" s="27" t="s">
        <v>414</v>
      </c>
      <c r="H37" s="18" t="s">
        <v>79</v>
      </c>
      <c r="I37" s="17"/>
      <c r="J37" s="17" t="s">
        <v>78</v>
      </c>
      <c r="K37" s="19" t="str">
        <f>VLOOKUP(J37, Classes!I:J, 2, 0)</f>
        <v>xsd:string</v>
      </c>
      <c r="L37" s="35" t="str">
        <f>VLOOKUP(J37, Classes!I:K, 3, 0)</f>
        <v>N/A</v>
      </c>
      <c r="M37" s="19"/>
      <c r="N37" s="17" t="s">
        <v>98</v>
      </c>
      <c r="O37" s="17" t="s">
        <v>155</v>
      </c>
      <c r="P37" s="17" t="s">
        <v>98</v>
      </c>
      <c r="Q37" s="17" t="s">
        <v>155</v>
      </c>
    </row>
    <row r="38" spans="1:17" s="18" customFormat="1" x14ac:dyDescent="0.35">
      <c r="A38" s="41">
        <v>36</v>
      </c>
      <c r="B38" s="17" t="s">
        <v>56</v>
      </c>
      <c r="C38" s="17" t="s">
        <v>57</v>
      </c>
      <c r="D38" s="18" t="s">
        <v>183</v>
      </c>
      <c r="E38" s="18" t="s">
        <v>59</v>
      </c>
      <c r="F38" s="97" t="s">
        <v>1123</v>
      </c>
      <c r="G38" s="27" t="s">
        <v>437</v>
      </c>
      <c r="H38" s="18" t="s">
        <v>83</v>
      </c>
      <c r="I38" s="19" t="s">
        <v>227</v>
      </c>
      <c r="J38" s="19" t="s">
        <v>1028</v>
      </c>
      <c r="K38" s="19" t="str">
        <f>VLOOKUP(J38, Classes!I:J, 2, 0)</f>
        <v>xsd:string</v>
      </c>
      <c r="L38" s="35" t="str">
        <f>VLOOKUP(J38, Classes!I:K, 3, 0)</f>
        <v>MDR File type NAL</v>
      </c>
      <c r="M38" s="19"/>
      <c r="N38" s="17" t="s">
        <v>98</v>
      </c>
      <c r="O38" s="17" t="s">
        <v>159</v>
      </c>
      <c r="P38" s="17" t="s">
        <v>98</v>
      </c>
      <c r="Q38" s="17" t="s">
        <v>159</v>
      </c>
    </row>
    <row r="39" spans="1:17" s="18" customFormat="1" x14ac:dyDescent="0.35">
      <c r="A39" s="41">
        <v>37</v>
      </c>
      <c r="B39" s="17" t="s">
        <v>56</v>
      </c>
      <c r="C39" s="17" t="s">
        <v>57</v>
      </c>
      <c r="D39" s="18" t="s">
        <v>133</v>
      </c>
      <c r="E39" s="18" t="s">
        <v>17</v>
      </c>
      <c r="F39" s="97" t="s">
        <v>1123</v>
      </c>
      <c r="G39" s="27" t="s">
        <v>428</v>
      </c>
      <c r="H39" s="18" t="s">
        <v>74</v>
      </c>
      <c r="I39" s="17"/>
      <c r="J39" s="17" t="s">
        <v>1024</v>
      </c>
      <c r="K39" s="19" t="str">
        <f>VLOOKUP(J39, Classes!I:J, 2, 0)</f>
        <v>xsd:anyURI</v>
      </c>
      <c r="L39" s="35" t="str">
        <f>VLOOKUP(J39, Classes!I:K, 3, 0)</f>
        <v>overheid:Licentie</v>
      </c>
      <c r="M39" s="19" t="s">
        <v>1042</v>
      </c>
      <c r="N39" s="17" t="s">
        <v>98</v>
      </c>
      <c r="O39" s="17" t="s">
        <v>159</v>
      </c>
      <c r="P39" s="17" t="s">
        <v>98</v>
      </c>
      <c r="Q39" s="17" t="s">
        <v>159</v>
      </c>
    </row>
    <row r="40" spans="1:17" s="18" customFormat="1" x14ac:dyDescent="0.35">
      <c r="A40" s="41">
        <v>38</v>
      </c>
      <c r="B40" s="17" t="s">
        <v>56</v>
      </c>
      <c r="C40" s="17" t="s">
        <v>57</v>
      </c>
      <c r="D40" s="18" t="s">
        <v>184</v>
      </c>
      <c r="E40" s="18" t="s">
        <v>60</v>
      </c>
      <c r="F40" s="97" t="s">
        <v>1123</v>
      </c>
      <c r="G40" s="27" t="s">
        <v>439</v>
      </c>
      <c r="H40" s="18" t="s">
        <v>265</v>
      </c>
      <c r="I40" s="17"/>
      <c r="J40" s="17" t="s">
        <v>643</v>
      </c>
      <c r="K40" s="19" t="str">
        <f>VLOOKUP(J40, Classes!I:J, 2, 0)</f>
        <v>xsd:decimal</v>
      </c>
      <c r="L40" s="35" t="str">
        <f>VLOOKUP(J40, Classes!I:K, 3, 0)</f>
        <v>N/A</v>
      </c>
      <c r="M40" s="19"/>
      <c r="N40" s="17" t="s">
        <v>99</v>
      </c>
      <c r="O40" s="17" t="s">
        <v>159</v>
      </c>
      <c r="P40" s="17" t="s">
        <v>99</v>
      </c>
      <c r="Q40" s="17" t="s">
        <v>159</v>
      </c>
    </row>
    <row r="41" spans="1:17" s="18" customFormat="1" x14ac:dyDescent="0.35">
      <c r="A41" s="42">
        <v>39</v>
      </c>
      <c r="B41" s="17" t="s">
        <v>56</v>
      </c>
      <c r="C41" s="17" t="s">
        <v>57</v>
      </c>
      <c r="D41" s="18" t="s">
        <v>185</v>
      </c>
      <c r="E41" s="18" t="s">
        <v>63</v>
      </c>
      <c r="F41" s="97" t="s">
        <v>1124</v>
      </c>
      <c r="G41" s="27" t="s">
        <v>185</v>
      </c>
      <c r="H41" s="18" t="s">
        <v>33</v>
      </c>
      <c r="I41" s="17"/>
      <c r="J41" s="17" t="s">
        <v>32</v>
      </c>
      <c r="K41" s="19" t="str">
        <f>VLOOKUP(J41, Classes!I:J, 2, 0)</f>
        <v>TBD</v>
      </c>
      <c r="L41" s="35" t="str">
        <f>VLOOKUP(J41, Classes!I:K, 3, 0)</f>
        <v>N/A</v>
      </c>
      <c r="M41" s="19"/>
      <c r="N41" s="17" t="s">
        <v>99</v>
      </c>
      <c r="O41" s="17" t="s">
        <v>159</v>
      </c>
      <c r="P41" s="17" t="s">
        <v>99</v>
      </c>
      <c r="Q41" s="17" t="s">
        <v>159</v>
      </c>
    </row>
    <row r="42" spans="1:17" s="18" customFormat="1" x14ac:dyDescent="0.35">
      <c r="A42" s="36">
        <v>40</v>
      </c>
      <c r="B42" s="17" t="s">
        <v>56</v>
      </c>
      <c r="C42" s="17" t="s">
        <v>57</v>
      </c>
      <c r="D42" s="18" t="s">
        <v>156</v>
      </c>
      <c r="E42" s="18" t="s">
        <v>54</v>
      </c>
      <c r="F42" s="97" t="s">
        <v>1124</v>
      </c>
      <c r="G42" s="27" t="s">
        <v>455</v>
      </c>
      <c r="H42" s="18" t="s">
        <v>65</v>
      </c>
      <c r="I42" s="17"/>
      <c r="J42" s="17" t="s">
        <v>64</v>
      </c>
      <c r="K42" s="19" t="str">
        <f>VLOOKUP(J42, Classes!I:J, 2, 0)</f>
        <v>xsd:anyURI</v>
      </c>
      <c r="L42" s="35" t="str">
        <f>VLOOKUP(J42, Classes!I:K, 3, 0)</f>
        <v>N/A</v>
      </c>
      <c r="M42" s="19"/>
      <c r="N42" s="17" t="s">
        <v>99</v>
      </c>
      <c r="O42" s="17" t="s">
        <v>155</v>
      </c>
      <c r="P42" s="17" t="s">
        <v>99</v>
      </c>
      <c r="Q42" s="17" t="s">
        <v>155</v>
      </c>
    </row>
    <row r="43" spans="1:17" s="18" customFormat="1" x14ac:dyDescent="0.35">
      <c r="A43" s="41">
        <v>41</v>
      </c>
      <c r="B43" s="17" t="s">
        <v>56</v>
      </c>
      <c r="C43" s="17" t="s">
        <v>57</v>
      </c>
      <c r="D43" s="18" t="s">
        <v>186</v>
      </c>
      <c r="E43" s="18" t="s">
        <v>61</v>
      </c>
      <c r="F43" s="97" t="s">
        <v>1123</v>
      </c>
      <c r="G43" s="27" t="s">
        <v>438</v>
      </c>
      <c r="H43" s="18" t="s">
        <v>90</v>
      </c>
      <c r="I43" s="17"/>
      <c r="J43" s="17" t="s">
        <v>89</v>
      </c>
      <c r="K43" s="19" t="str">
        <f>VLOOKUP(J43, Classes!I:J, 2, 0)</f>
        <v>xsd:anyURI</v>
      </c>
      <c r="L43" s="35" t="str">
        <f>VLOOKUP(J43, Classes!I:K, 3, 0)</f>
        <v>N/A</v>
      </c>
      <c r="M43" s="19"/>
      <c r="N43" s="17" t="s">
        <v>99</v>
      </c>
      <c r="O43" s="17" t="s">
        <v>155</v>
      </c>
      <c r="P43" s="17" t="s">
        <v>99</v>
      </c>
      <c r="Q43" s="17" t="s">
        <v>155</v>
      </c>
    </row>
    <row r="44" spans="1:17" s="48" customFormat="1" x14ac:dyDescent="0.35">
      <c r="A44" s="42">
        <v>42</v>
      </c>
      <c r="B44" s="43" t="s">
        <v>56</v>
      </c>
      <c r="C44" s="43" t="s">
        <v>57</v>
      </c>
      <c r="D44" s="48" t="s">
        <v>130</v>
      </c>
      <c r="E44" s="48" t="s">
        <v>16</v>
      </c>
      <c r="F44" s="100" t="s">
        <v>1124</v>
      </c>
      <c r="G44" s="45" t="s">
        <v>420</v>
      </c>
      <c r="H44" s="120" t="s">
        <v>77</v>
      </c>
      <c r="I44" s="44"/>
      <c r="J44" s="43" t="s">
        <v>1026</v>
      </c>
      <c r="K44" s="46" t="str">
        <f>VLOOKUP(J44, Classes!I:J, 2, 0)</f>
        <v>xml:lang</v>
      </c>
      <c r="L44" s="47" t="str">
        <f>VLOOKUP(J44, Classes!I:K, 3, 0)</f>
        <v>MDR Language NAL</v>
      </c>
      <c r="M44" s="46"/>
      <c r="N44" s="43" t="s">
        <v>99</v>
      </c>
      <c r="O44" s="44" t="s">
        <v>155</v>
      </c>
      <c r="P44" s="43" t="s">
        <v>99</v>
      </c>
      <c r="Q44" s="44" t="s">
        <v>155</v>
      </c>
    </row>
    <row r="45" spans="1:17" ht="31" x14ac:dyDescent="0.35">
      <c r="A45" s="41">
        <v>43</v>
      </c>
      <c r="B45" s="17" t="s">
        <v>56</v>
      </c>
      <c r="C45" s="17" t="s">
        <v>57</v>
      </c>
      <c r="D45" s="18" t="s">
        <v>189</v>
      </c>
      <c r="E45" s="18" t="s">
        <v>29</v>
      </c>
      <c r="F45" s="97" t="s">
        <v>1124</v>
      </c>
      <c r="G45" s="27" t="s">
        <v>1058</v>
      </c>
      <c r="H45" s="18" t="s">
        <v>94</v>
      </c>
      <c r="J45" s="17" t="s">
        <v>1034</v>
      </c>
      <c r="K45" s="19" t="str">
        <f>VLOOKUP(J45, Classes!I:J, 2, 0)</f>
        <v>xsd:anyURI of vrije tekst</v>
      </c>
      <c r="L45" s="35" t="str">
        <f>VLOOKUP(J45, Classes!I:K, 3, 0)</f>
        <v>N/A</v>
      </c>
      <c r="M45" s="19"/>
      <c r="N45" s="17" t="s">
        <v>99</v>
      </c>
      <c r="O45" s="17" t="s">
        <v>155</v>
      </c>
      <c r="P45" s="17" t="s">
        <v>99</v>
      </c>
      <c r="Q45" s="17" t="s">
        <v>155</v>
      </c>
    </row>
    <row r="46" spans="1:17" x14ac:dyDescent="0.35">
      <c r="A46" s="41">
        <v>44</v>
      </c>
      <c r="B46" s="17" t="s">
        <v>56</v>
      </c>
      <c r="C46" s="17" t="s">
        <v>57</v>
      </c>
      <c r="D46" s="18" t="s">
        <v>188</v>
      </c>
      <c r="E46" s="18" t="s">
        <v>62</v>
      </c>
      <c r="F46" s="97" t="s">
        <v>1123</v>
      </c>
      <c r="G46" s="27" t="s">
        <v>188</v>
      </c>
      <c r="H46" s="18" t="s">
        <v>83</v>
      </c>
      <c r="I46" s="19" t="s">
        <v>202</v>
      </c>
      <c r="J46" s="89" t="s">
        <v>1027</v>
      </c>
      <c r="K46" s="19" t="str">
        <f>VLOOKUP(J46, Classes!I:J, 2, 0)</f>
        <v>xsd:string</v>
      </c>
      <c r="L46" s="35" t="str">
        <f>VLOOKUP(J46, Classes!I:K, 3, 0)</f>
        <v>IANA Media types</v>
      </c>
      <c r="M46" s="19" t="s">
        <v>1042</v>
      </c>
      <c r="N46" s="17" t="s">
        <v>99</v>
      </c>
      <c r="O46" s="17" t="s">
        <v>159</v>
      </c>
      <c r="P46" s="17" t="s">
        <v>99</v>
      </c>
      <c r="Q46" s="17" t="s">
        <v>159</v>
      </c>
    </row>
    <row r="47" spans="1:17" x14ac:dyDescent="0.35">
      <c r="A47" s="41">
        <v>45</v>
      </c>
      <c r="B47" s="17" t="s">
        <v>56</v>
      </c>
      <c r="C47" s="17" t="s">
        <v>57</v>
      </c>
      <c r="D47" s="18" t="s">
        <v>128</v>
      </c>
      <c r="E47" s="18" t="s">
        <v>18</v>
      </c>
      <c r="F47" s="97" t="s">
        <v>1123</v>
      </c>
      <c r="G47" s="27" t="s">
        <v>427</v>
      </c>
      <c r="H47" s="18" t="s">
        <v>264</v>
      </c>
      <c r="J47" s="17" t="s">
        <v>1030</v>
      </c>
      <c r="K47" s="19" t="str">
        <f>VLOOKUP(J47, Classes!I:J, 2, 0)</f>
        <v>xsd:dateTime</v>
      </c>
      <c r="L47" s="35" t="str">
        <f>VLOOKUP(J47, Classes!I:K, 3, 0)</f>
        <v>N/A</v>
      </c>
      <c r="M47" s="19"/>
      <c r="N47" s="17" t="s">
        <v>99</v>
      </c>
      <c r="O47" s="17" t="s">
        <v>159</v>
      </c>
      <c r="P47" s="17" t="s">
        <v>99</v>
      </c>
      <c r="Q47" s="17" t="s">
        <v>159</v>
      </c>
    </row>
    <row r="48" spans="1:17" x14ac:dyDescent="0.35">
      <c r="A48" s="41">
        <v>46</v>
      </c>
      <c r="B48" s="17" t="s">
        <v>56</v>
      </c>
      <c r="C48" s="17" t="s">
        <v>57</v>
      </c>
      <c r="D48" s="18" t="s">
        <v>140</v>
      </c>
      <c r="E48" s="18" t="s">
        <v>24</v>
      </c>
      <c r="F48" s="97" t="s">
        <v>1123</v>
      </c>
      <c r="G48" s="27" t="s">
        <v>429</v>
      </c>
      <c r="H48" s="18" t="s">
        <v>92</v>
      </c>
      <c r="J48" s="89" t="s">
        <v>1038</v>
      </c>
      <c r="K48" s="19" t="str">
        <f>VLOOKUP(J48, Classes!I:J, 2, 0)</f>
        <v>xsd:anyURI</v>
      </c>
      <c r="L48" s="35" t="str">
        <f>VLOOKUP(J48, Classes!I:K, 3, 0)</f>
        <v>N/A</v>
      </c>
      <c r="M48" s="19" t="s">
        <v>1042</v>
      </c>
      <c r="N48" s="17" t="s">
        <v>99</v>
      </c>
      <c r="O48" s="17" t="s">
        <v>159</v>
      </c>
      <c r="P48" s="17" t="s">
        <v>99</v>
      </c>
      <c r="Q48" s="17" t="s">
        <v>159</v>
      </c>
    </row>
    <row r="49" spans="1:17" x14ac:dyDescent="0.35">
      <c r="A49" s="42">
        <v>47</v>
      </c>
      <c r="B49" t="s">
        <v>56</v>
      </c>
      <c r="C49" t="s">
        <v>57</v>
      </c>
      <c r="D49" s="22" t="s">
        <v>187</v>
      </c>
      <c r="E49" s="22" t="s">
        <v>30</v>
      </c>
      <c r="F49" s="97" t="s">
        <v>1123</v>
      </c>
      <c r="G49" s="27" t="s">
        <v>187</v>
      </c>
      <c r="H49" s="22" t="s">
        <v>5</v>
      </c>
      <c r="I49" s="19" t="s">
        <v>216</v>
      </c>
      <c r="J49" t="s">
        <v>95</v>
      </c>
      <c r="K49" s="19" t="str">
        <f>VLOOKUP(J49, Classes!I:J, 2, 0)</f>
        <v>xsd:anyURI</v>
      </c>
      <c r="L49" s="35" t="str">
        <f>VLOOKUP(J49, Classes!I:K, 3, 0)</f>
        <v>ADMS Status vocabulary</v>
      </c>
      <c r="N49" t="s">
        <v>99</v>
      </c>
      <c r="O49" t="s">
        <v>159</v>
      </c>
      <c r="P49" t="s">
        <v>99</v>
      </c>
      <c r="Q49" t="s">
        <v>159</v>
      </c>
    </row>
    <row r="50" spans="1:17" x14ac:dyDescent="0.35">
      <c r="A50" s="36">
        <v>48</v>
      </c>
      <c r="B50" s="17" t="s">
        <v>56</v>
      </c>
      <c r="C50" s="17" t="s">
        <v>57</v>
      </c>
      <c r="D50" s="18" t="s">
        <v>113</v>
      </c>
      <c r="E50" s="18" t="s">
        <v>9</v>
      </c>
      <c r="F50" s="97" t="s">
        <v>1123</v>
      </c>
      <c r="G50" s="27" t="s">
        <v>415</v>
      </c>
      <c r="H50" s="18" t="s">
        <v>79</v>
      </c>
      <c r="J50" s="17" t="s">
        <v>78</v>
      </c>
      <c r="K50" s="19" t="str">
        <f>VLOOKUP(J50, Classes!I:J, 2, 0)</f>
        <v>xsd:string</v>
      </c>
      <c r="L50" s="35" t="str">
        <f>VLOOKUP(J50, Classes!I:K, 3, 0)</f>
        <v>N/A</v>
      </c>
      <c r="M50" s="19"/>
      <c r="N50" s="17" t="s">
        <v>99</v>
      </c>
      <c r="O50" s="17" t="s">
        <v>155</v>
      </c>
      <c r="P50" s="17" t="s">
        <v>99</v>
      </c>
      <c r="Q50" s="17" t="s">
        <v>155</v>
      </c>
    </row>
    <row r="51" spans="1:17" x14ac:dyDescent="0.35">
      <c r="A51" s="41">
        <v>49</v>
      </c>
      <c r="B51" t="s">
        <v>56</v>
      </c>
      <c r="C51" t="s">
        <v>57</v>
      </c>
      <c r="D51" s="22" t="s">
        <v>135</v>
      </c>
      <c r="E51" s="22" t="s">
        <v>20</v>
      </c>
      <c r="F51" s="97" t="s">
        <v>1123</v>
      </c>
      <c r="G51" s="27" t="s">
        <v>421</v>
      </c>
      <c r="H51" s="22" t="s">
        <v>264</v>
      </c>
      <c r="J51" s="17" t="s">
        <v>1030</v>
      </c>
      <c r="K51" s="19" t="str">
        <f>VLOOKUP(J51, Classes!I:J, 2, 0)</f>
        <v>xsd:dateTime</v>
      </c>
      <c r="L51" s="35" t="str">
        <f>VLOOKUP(J51, Classes!I:K, 3, 0)</f>
        <v>N/A</v>
      </c>
      <c r="N51" t="s">
        <v>99</v>
      </c>
      <c r="O51" t="s">
        <v>159</v>
      </c>
      <c r="P51" t="s">
        <v>99</v>
      </c>
      <c r="Q51" t="s">
        <v>159</v>
      </c>
    </row>
    <row r="52" spans="1:17" s="53" customFormat="1" x14ac:dyDescent="0.35">
      <c r="A52" s="36">
        <v>50</v>
      </c>
      <c r="B52" s="49" t="s">
        <v>26</v>
      </c>
      <c r="C52" s="49" t="s">
        <v>27</v>
      </c>
      <c r="D52" s="53" t="s">
        <v>142</v>
      </c>
      <c r="E52" s="53" t="s">
        <v>28</v>
      </c>
      <c r="F52" s="101" t="s">
        <v>1123</v>
      </c>
      <c r="G52" s="55" t="s">
        <v>106</v>
      </c>
      <c r="H52" s="119" t="s">
        <v>37</v>
      </c>
      <c r="I52" s="50"/>
      <c r="J52" s="49" t="s">
        <v>36</v>
      </c>
      <c r="K52" s="51" t="str">
        <f>VLOOKUP(J52, Classes!I:J, 2, 0)</f>
        <v>xsd:anyURI</v>
      </c>
      <c r="L52" s="52" t="str">
        <f>VLOOKUP(J52, Classes!I:K, 3, 0)</f>
        <v>donl:Dataset</v>
      </c>
      <c r="M52" s="51" t="s">
        <v>161</v>
      </c>
      <c r="N52" s="49" t="s">
        <v>97</v>
      </c>
      <c r="O52" s="50" t="s">
        <v>160</v>
      </c>
      <c r="P52" s="49" t="s">
        <v>97</v>
      </c>
      <c r="Q52" s="50" t="s">
        <v>160</v>
      </c>
    </row>
    <row r="53" spans="1:17" s="18" customFormat="1" x14ac:dyDescent="0.35">
      <c r="A53" s="41">
        <v>51</v>
      </c>
      <c r="B53" s="17" t="s">
        <v>26</v>
      </c>
      <c r="C53" s="17" t="s">
        <v>27</v>
      </c>
      <c r="D53" s="18" t="s">
        <v>135</v>
      </c>
      <c r="E53" s="18" t="s">
        <v>20</v>
      </c>
      <c r="F53" s="97" t="s">
        <v>1123</v>
      </c>
      <c r="G53" s="27" t="s">
        <v>441</v>
      </c>
      <c r="H53" s="18" t="s">
        <v>264</v>
      </c>
      <c r="I53" s="17"/>
      <c r="J53" s="17" t="s">
        <v>1030</v>
      </c>
      <c r="K53" s="19" t="str">
        <f>VLOOKUP(J53, Classes!I:J, 2, 0)</f>
        <v>xsd:dateTime</v>
      </c>
      <c r="L53" s="35" t="str">
        <f>VLOOKUP(J53, Classes!I:K, 3, 0)</f>
        <v>N/A</v>
      </c>
      <c r="M53" s="19"/>
      <c r="N53" s="17" t="s">
        <v>97</v>
      </c>
      <c r="O53" s="17" t="s">
        <v>160</v>
      </c>
      <c r="P53" s="17" t="s">
        <v>97</v>
      </c>
      <c r="Q53" s="17" t="s">
        <v>160</v>
      </c>
    </row>
    <row r="54" spans="1:17" s="18" customFormat="1" x14ac:dyDescent="0.35">
      <c r="A54" s="41">
        <v>52</v>
      </c>
      <c r="B54" s="17" t="s">
        <v>26</v>
      </c>
      <c r="C54" s="17" t="s">
        <v>27</v>
      </c>
      <c r="D54" s="18" t="s">
        <v>143</v>
      </c>
      <c r="E54" s="18" t="s">
        <v>29</v>
      </c>
      <c r="F54" s="97" t="s">
        <v>1124</v>
      </c>
      <c r="G54" s="56" t="s">
        <v>459</v>
      </c>
      <c r="H54" s="118" t="s">
        <v>90</v>
      </c>
      <c r="I54" s="31"/>
      <c r="J54" s="17" t="s">
        <v>89</v>
      </c>
      <c r="K54" s="19" t="str">
        <f>VLOOKUP(J54, Classes!I:J, 2, 0)</f>
        <v>xsd:anyURI</v>
      </c>
      <c r="L54" s="35" t="str">
        <f>VLOOKUP(J54, Classes!I:K, 3, 0)</f>
        <v>N/A</v>
      </c>
      <c r="M54" s="19"/>
      <c r="N54" s="17" t="s">
        <v>98</v>
      </c>
      <c r="O54" s="31" t="s">
        <v>159</v>
      </c>
      <c r="P54" s="17" t="s">
        <v>98</v>
      </c>
      <c r="Q54" s="31" t="s">
        <v>159</v>
      </c>
    </row>
    <row r="55" spans="1:17" s="18" customFormat="1" ht="77.5" x14ac:dyDescent="0.35">
      <c r="A55" s="41">
        <v>53</v>
      </c>
      <c r="B55" s="17" t="s">
        <v>26</v>
      </c>
      <c r="C55" s="17" t="s">
        <v>27</v>
      </c>
      <c r="D55" s="18" t="s">
        <v>144</v>
      </c>
      <c r="E55" s="18" t="s">
        <v>30</v>
      </c>
      <c r="F55" s="97" t="s">
        <v>1123</v>
      </c>
      <c r="G55" s="27" t="s">
        <v>442</v>
      </c>
      <c r="H55" s="18" t="s">
        <v>5</v>
      </c>
      <c r="I55" s="19" t="s">
        <v>213</v>
      </c>
      <c r="J55" s="17" t="s">
        <v>1022</v>
      </c>
      <c r="K55" s="19" t="str">
        <f>VLOOKUP(J55, Classes!I:J, 2, 0)</f>
        <v>xsd:string</v>
      </c>
      <c r="L55" s="35" t="str">
        <f>VLOOKUP(J55, Classes!I:K, 3, 0)</f>
        <v>ADMS Change type vocabulary</v>
      </c>
      <c r="M55" s="19" t="s">
        <v>145</v>
      </c>
      <c r="N55" s="17" t="s">
        <v>98</v>
      </c>
      <c r="O55" s="17" t="s">
        <v>159</v>
      </c>
      <c r="P55" s="17" t="s">
        <v>98</v>
      </c>
      <c r="Q55" s="17" t="s">
        <v>159</v>
      </c>
    </row>
    <row r="56" spans="1:17" s="58" customFormat="1" ht="21" x14ac:dyDescent="0.5">
      <c r="A56" s="109">
        <v>54</v>
      </c>
      <c r="B56" s="43" t="s">
        <v>26</v>
      </c>
      <c r="C56" s="43" t="s">
        <v>27</v>
      </c>
      <c r="D56" s="48" t="s">
        <v>146</v>
      </c>
      <c r="E56" s="48" t="s">
        <v>18</v>
      </c>
      <c r="F56" s="100" t="s">
        <v>1123</v>
      </c>
      <c r="G56" s="45" t="s">
        <v>443</v>
      </c>
      <c r="H56" s="48" t="s">
        <v>264</v>
      </c>
      <c r="I56" s="43"/>
      <c r="J56" s="43" t="s">
        <v>1030</v>
      </c>
      <c r="K56" s="46" t="str">
        <f>VLOOKUP(J56, Classes!I:J, 2, 0)</f>
        <v>xsd:dateTime</v>
      </c>
      <c r="L56" s="47" t="str">
        <f>VLOOKUP(J56, Classes!I:K, 3, 0)</f>
        <v>N/A</v>
      </c>
      <c r="M56" s="46"/>
      <c r="N56" s="43" t="s">
        <v>98</v>
      </c>
      <c r="O56" s="43" t="s">
        <v>159</v>
      </c>
      <c r="P56" s="43" t="s">
        <v>98</v>
      </c>
      <c r="Q56" s="43" t="s">
        <v>159</v>
      </c>
    </row>
    <row r="57" spans="1:17" s="18" customFormat="1" x14ac:dyDescent="0.35">
      <c r="A57" s="33">
        <v>55</v>
      </c>
      <c r="B57" s="17" t="s">
        <v>26</v>
      </c>
      <c r="C57" s="17" t="s">
        <v>27</v>
      </c>
      <c r="D57" s="18" t="s">
        <v>111</v>
      </c>
      <c r="E57" s="18" t="s">
        <v>13</v>
      </c>
      <c r="F57" s="97" t="s">
        <v>1123</v>
      </c>
      <c r="G57" s="27" t="s">
        <v>444</v>
      </c>
      <c r="H57" s="18" t="s">
        <v>79</v>
      </c>
      <c r="I57" s="17"/>
      <c r="J57" s="17" t="s">
        <v>78</v>
      </c>
      <c r="K57" s="19" t="str">
        <f>VLOOKUP(J57, Classes!I:J, 2, 0)</f>
        <v>xsd:string</v>
      </c>
      <c r="L57" s="35" t="str">
        <f>VLOOKUP(J57, Classes!I:K, 3, 0)</f>
        <v>N/A</v>
      </c>
      <c r="M57" s="19"/>
      <c r="N57" s="17" t="s">
        <v>99</v>
      </c>
      <c r="O57" s="17" t="s">
        <v>155</v>
      </c>
      <c r="P57" s="17" t="s">
        <v>99</v>
      </c>
      <c r="Q57" s="17" t="s">
        <v>155</v>
      </c>
    </row>
    <row r="58" spans="1:17" s="18" customFormat="1" x14ac:dyDescent="0.35">
      <c r="A58" s="41">
        <v>56</v>
      </c>
      <c r="B58" s="17" t="s">
        <v>26</v>
      </c>
      <c r="C58" s="17" t="s">
        <v>27</v>
      </c>
      <c r="D58" s="18" t="s">
        <v>130</v>
      </c>
      <c r="E58" s="18" t="s">
        <v>16</v>
      </c>
      <c r="F58" s="97" t="s">
        <v>1124</v>
      </c>
      <c r="G58" s="27" t="s">
        <v>420</v>
      </c>
      <c r="H58" s="118" t="s">
        <v>77</v>
      </c>
      <c r="I58" s="25" t="s">
        <v>131</v>
      </c>
      <c r="J58" s="43" t="s">
        <v>1026</v>
      </c>
      <c r="K58" s="19" t="str">
        <f>VLOOKUP(J58, Classes!I:J, 2, 0)</f>
        <v>xml:lang</v>
      </c>
      <c r="L58" s="35" t="str">
        <f>VLOOKUP(J58, Classes!I:K, 3, 0)</f>
        <v>MDR Language NAL</v>
      </c>
      <c r="M58" s="19"/>
      <c r="N58" s="17" t="s">
        <v>99</v>
      </c>
      <c r="O58" s="31" t="s">
        <v>155</v>
      </c>
      <c r="P58" s="17" t="s">
        <v>99</v>
      </c>
      <c r="Q58" s="31" t="s">
        <v>155</v>
      </c>
    </row>
    <row r="59" spans="1:17" s="18" customFormat="1" ht="31" x14ac:dyDescent="0.35">
      <c r="A59" s="41">
        <v>57</v>
      </c>
      <c r="B59" s="17" t="s">
        <v>26</v>
      </c>
      <c r="C59" s="17" t="s">
        <v>27</v>
      </c>
      <c r="D59" s="18" t="s">
        <v>147</v>
      </c>
      <c r="E59" s="18" t="s">
        <v>31</v>
      </c>
      <c r="F59" s="97" t="s">
        <v>1124</v>
      </c>
      <c r="G59" s="27" t="s">
        <v>450</v>
      </c>
      <c r="H59" s="118" t="s">
        <v>27</v>
      </c>
      <c r="I59" s="31"/>
      <c r="J59" s="17" t="s">
        <v>1018</v>
      </c>
      <c r="K59" s="19" t="str">
        <f>VLOOKUP(J59, Classes!I:J, 2, 0)</f>
        <v>xsd:anyURI</v>
      </c>
      <c r="L59" s="35" t="str">
        <f>VLOOKUP(J59, Classes!I:K, 3, 0)</f>
        <v>donl:Catalogusrecord</v>
      </c>
      <c r="M59" s="19" t="s">
        <v>1115</v>
      </c>
      <c r="N59" s="17" t="s">
        <v>99</v>
      </c>
      <c r="O59" s="31" t="s">
        <v>159</v>
      </c>
      <c r="P59" s="17" t="s">
        <v>99</v>
      </c>
      <c r="Q59" s="31" t="s">
        <v>159</v>
      </c>
    </row>
    <row r="60" spans="1:17" s="18" customFormat="1" x14ac:dyDescent="0.35">
      <c r="A60" s="41">
        <v>58</v>
      </c>
      <c r="B60" s="17" t="s">
        <v>26</v>
      </c>
      <c r="C60" s="17" t="s">
        <v>27</v>
      </c>
      <c r="D60" s="17" t="s">
        <v>113</v>
      </c>
      <c r="E60" s="17" t="s">
        <v>9</v>
      </c>
      <c r="F60" s="97" t="s">
        <v>1123</v>
      </c>
      <c r="G60" s="27" t="s">
        <v>445</v>
      </c>
      <c r="H60" s="17" t="s">
        <v>79</v>
      </c>
      <c r="I60" s="17"/>
      <c r="J60" s="17" t="s">
        <v>78</v>
      </c>
      <c r="K60" s="19" t="str">
        <f>VLOOKUP(J60, Classes!I:J, 2, 0)</f>
        <v>xsd:string</v>
      </c>
      <c r="L60" s="35" t="str">
        <f>VLOOKUP(J60, Classes!I:K, 3, 0)</f>
        <v>N/A</v>
      </c>
      <c r="M60" s="19"/>
      <c r="N60" s="17" t="s">
        <v>99</v>
      </c>
      <c r="O60" s="17" t="s">
        <v>155</v>
      </c>
      <c r="P60" s="17" t="s">
        <v>99</v>
      </c>
      <c r="Q60" s="17" t="s">
        <v>155</v>
      </c>
    </row>
    <row r="61" spans="1:17" s="107" customFormat="1" ht="20" customHeight="1" x14ac:dyDescent="0.5">
      <c r="A61" s="102">
        <v>59</v>
      </c>
      <c r="B61" s="103" t="s">
        <v>121</v>
      </c>
      <c r="C61" s="103"/>
      <c r="D61" s="103"/>
      <c r="E61" s="103"/>
      <c r="F61" s="104"/>
      <c r="G61" s="103"/>
      <c r="H61" s="105"/>
      <c r="I61" s="105"/>
      <c r="J61" s="105"/>
      <c r="K61" s="103"/>
      <c r="L61" s="103"/>
      <c r="M61" s="105"/>
      <c r="N61" s="106"/>
      <c r="O61" s="103"/>
      <c r="P61" s="106"/>
      <c r="Q61" s="103"/>
    </row>
    <row r="62" spans="1:17" s="18" customFormat="1" x14ac:dyDescent="0.35">
      <c r="A62" s="41">
        <v>60</v>
      </c>
      <c r="B62" s="17" t="s">
        <v>0</v>
      </c>
      <c r="C62" s="17" t="s">
        <v>1</v>
      </c>
      <c r="D62" s="17" t="s">
        <v>104</v>
      </c>
      <c r="E62" s="17" t="s">
        <v>2</v>
      </c>
      <c r="F62" s="97" t="s">
        <v>1123</v>
      </c>
      <c r="G62" s="27" t="s">
        <v>446</v>
      </c>
      <c r="H62" s="17" t="s">
        <v>79</v>
      </c>
      <c r="I62" s="17"/>
      <c r="J62" s="17" t="s">
        <v>78</v>
      </c>
      <c r="K62" s="19" t="str">
        <f>VLOOKUP(J62, Classes!I:J, 2, 0)</f>
        <v>xsd:string</v>
      </c>
      <c r="L62" s="35" t="str">
        <f>VLOOKUP(J62, Classes!I:K, 3, 0)</f>
        <v>N/A</v>
      </c>
      <c r="M62" s="19"/>
      <c r="N62" s="17" t="s">
        <v>97</v>
      </c>
      <c r="O62" s="17" t="s">
        <v>158</v>
      </c>
      <c r="P62" s="17" t="s">
        <v>97</v>
      </c>
      <c r="Q62" s="17" t="s">
        <v>158</v>
      </c>
    </row>
    <row r="63" spans="1:17" s="18" customFormat="1" ht="31" x14ac:dyDescent="0.35">
      <c r="A63" s="41">
        <v>61</v>
      </c>
      <c r="B63" s="17" t="s">
        <v>0</v>
      </c>
      <c r="C63" s="17" t="s">
        <v>1</v>
      </c>
      <c r="D63" s="17" t="s">
        <v>105</v>
      </c>
      <c r="E63" s="17" t="s">
        <v>3</v>
      </c>
      <c r="F63" s="97" t="s">
        <v>1123</v>
      </c>
      <c r="G63" s="27" t="s">
        <v>105</v>
      </c>
      <c r="H63" s="18" t="s">
        <v>5</v>
      </c>
      <c r="I63" s="19" t="s">
        <v>219</v>
      </c>
      <c r="J63" s="17" t="s">
        <v>1035</v>
      </c>
      <c r="K63" s="19" t="str">
        <f>VLOOKUP(J63, Classes!I:J, 2, 0)</f>
        <v>xsd:anyURI</v>
      </c>
      <c r="L63" s="35" t="str">
        <f>VLOOKUP(J63, Classes!I:K, 3, 0)</f>
        <v>ADMS Publisher type vocabulary</v>
      </c>
      <c r="M63" s="19"/>
      <c r="N63" s="17" t="s">
        <v>98</v>
      </c>
      <c r="O63" s="17" t="s">
        <v>159</v>
      </c>
      <c r="P63" s="17" t="s">
        <v>98</v>
      </c>
      <c r="Q63" s="17" t="s">
        <v>159</v>
      </c>
    </row>
    <row r="64" spans="1:17" s="18" customFormat="1" ht="46.5" x14ac:dyDescent="0.35">
      <c r="A64" s="33">
        <v>62</v>
      </c>
      <c r="B64" s="17" t="s">
        <v>10</v>
      </c>
      <c r="C64" s="17" t="s">
        <v>11</v>
      </c>
      <c r="D64" s="17" t="s">
        <v>106</v>
      </c>
      <c r="E64" s="17" t="s">
        <v>12</v>
      </c>
      <c r="F64" s="97" t="s">
        <v>1123</v>
      </c>
      <c r="G64" s="27" t="s">
        <v>440</v>
      </c>
      <c r="H64" s="17" t="s">
        <v>37</v>
      </c>
      <c r="I64" s="17"/>
      <c r="J64" s="17" t="s">
        <v>36</v>
      </c>
      <c r="K64" s="19" t="str">
        <f>VLOOKUP(J64, Classes!I:J, 2, 0)</f>
        <v>xsd:anyURI</v>
      </c>
      <c r="L64" s="35" t="str">
        <f>VLOOKUP(J64, Classes!I:K, 3, 0)</f>
        <v>donl:Dataset</v>
      </c>
      <c r="M64" s="19" t="s">
        <v>244</v>
      </c>
      <c r="N64" s="17" t="s">
        <v>97</v>
      </c>
      <c r="O64" s="17" t="s">
        <v>158</v>
      </c>
      <c r="P64" s="17" t="s">
        <v>97</v>
      </c>
      <c r="Q64" s="17" t="s">
        <v>158</v>
      </c>
    </row>
    <row r="65" spans="1:17" x14ac:dyDescent="0.35">
      <c r="A65" s="41">
        <v>63</v>
      </c>
      <c r="B65" t="s">
        <v>10</v>
      </c>
      <c r="C65" t="s">
        <v>11</v>
      </c>
      <c r="D65" t="s">
        <v>111</v>
      </c>
      <c r="E65" t="s">
        <v>13</v>
      </c>
      <c r="F65" s="97" t="s">
        <v>1123</v>
      </c>
      <c r="G65" s="27" t="s">
        <v>414</v>
      </c>
      <c r="H65" t="s">
        <v>79</v>
      </c>
      <c r="J65" t="s">
        <v>78</v>
      </c>
      <c r="K65" s="19" t="str">
        <f>VLOOKUP(J65, Classes!I:J, 2, 0)</f>
        <v>xsd:string</v>
      </c>
      <c r="L65" s="35" t="str">
        <f>VLOOKUP(J65, Classes!I:K, 3, 0)</f>
        <v>N/A</v>
      </c>
      <c r="N65" t="s">
        <v>97</v>
      </c>
      <c r="O65" t="s">
        <v>158</v>
      </c>
      <c r="P65" t="s">
        <v>97</v>
      </c>
      <c r="Q65" t="s">
        <v>158</v>
      </c>
    </row>
    <row r="66" spans="1:17" s="53" customFormat="1" ht="31" x14ac:dyDescent="0.35">
      <c r="A66" s="36">
        <v>64</v>
      </c>
      <c r="B66" s="49" t="s">
        <v>10</v>
      </c>
      <c r="C66" s="49" t="s">
        <v>11</v>
      </c>
      <c r="D66" s="49" t="s">
        <v>112</v>
      </c>
      <c r="E66" s="49" t="s">
        <v>14</v>
      </c>
      <c r="F66" s="101" t="s">
        <v>1123</v>
      </c>
      <c r="G66" s="55" t="s">
        <v>447</v>
      </c>
      <c r="H66" s="49" t="s">
        <v>1</v>
      </c>
      <c r="I66" s="51" t="s">
        <v>228</v>
      </c>
      <c r="J66" s="49" t="s">
        <v>0</v>
      </c>
      <c r="K66" s="51" t="str">
        <f>VLOOKUP(J66, Classes!I:J, 2, 0)</f>
        <v>xsd:anyURI</v>
      </c>
      <c r="L66" s="52" t="str">
        <f>VLOOKUP(J66, Classes!I:K, 3, 0)</f>
        <v>donl:Organisatie</v>
      </c>
      <c r="M66" s="51"/>
      <c r="N66" s="49" t="s">
        <v>97</v>
      </c>
      <c r="O66" s="49" t="s">
        <v>160</v>
      </c>
      <c r="P66" s="49" t="s">
        <v>97</v>
      </c>
      <c r="Q66" s="49" t="s">
        <v>160</v>
      </c>
    </row>
    <row r="67" spans="1:17" s="18" customFormat="1" x14ac:dyDescent="0.35">
      <c r="A67" s="41">
        <v>65</v>
      </c>
      <c r="B67" s="17" t="s">
        <v>10</v>
      </c>
      <c r="C67" s="17" t="s">
        <v>11</v>
      </c>
      <c r="D67" s="17" t="s">
        <v>113</v>
      </c>
      <c r="E67" s="17" t="s">
        <v>9</v>
      </c>
      <c r="F67" s="97" t="s">
        <v>1123</v>
      </c>
      <c r="G67" s="27" t="s">
        <v>446</v>
      </c>
      <c r="H67" s="17" t="s">
        <v>79</v>
      </c>
      <c r="I67" s="17"/>
      <c r="J67" s="17" t="s">
        <v>78</v>
      </c>
      <c r="K67" s="19" t="str">
        <f>VLOOKUP(J67, Classes!I:J, 2, 0)</f>
        <v>xsd:string</v>
      </c>
      <c r="L67" s="35" t="str">
        <f>VLOOKUP(J67, Classes!I:K, 3, 0)</f>
        <v>N/A</v>
      </c>
      <c r="M67" s="19"/>
      <c r="N67" s="17" t="s">
        <v>97</v>
      </c>
      <c r="O67" s="17" t="s">
        <v>158</v>
      </c>
      <c r="P67" s="17" t="s">
        <v>97</v>
      </c>
      <c r="Q67" s="17" t="s">
        <v>158</v>
      </c>
    </row>
    <row r="68" spans="1:17" s="18" customFormat="1" x14ac:dyDescent="0.35">
      <c r="A68" s="41">
        <v>66</v>
      </c>
      <c r="B68" s="17" t="s">
        <v>10</v>
      </c>
      <c r="C68" s="17" t="s">
        <v>11</v>
      </c>
      <c r="D68" s="17" t="s">
        <v>136</v>
      </c>
      <c r="E68" s="17" t="s">
        <v>15</v>
      </c>
      <c r="F68" s="97" t="s">
        <v>1123</v>
      </c>
      <c r="G68" s="27" t="s">
        <v>136</v>
      </c>
      <c r="H68" s="17" t="s">
        <v>65</v>
      </c>
      <c r="I68" s="17"/>
      <c r="J68" s="17" t="s">
        <v>64</v>
      </c>
      <c r="K68" s="19" t="str">
        <f>VLOOKUP(J68, Classes!I:J, 2, 0)</f>
        <v>xsd:anyURI</v>
      </c>
      <c r="L68" s="35" t="str">
        <f>VLOOKUP(J68, Classes!I:K, 3, 0)</f>
        <v>N/A</v>
      </c>
      <c r="M68" s="19"/>
      <c r="N68" s="17" t="s">
        <v>98</v>
      </c>
      <c r="O68" s="17" t="s">
        <v>159</v>
      </c>
      <c r="P68" s="17" t="s">
        <v>98</v>
      </c>
      <c r="Q68" s="17" t="s">
        <v>159</v>
      </c>
    </row>
    <row r="69" spans="1:17" s="18" customFormat="1" x14ac:dyDescent="0.35">
      <c r="A69" s="41">
        <v>67</v>
      </c>
      <c r="B69" s="17" t="s">
        <v>10</v>
      </c>
      <c r="C69" s="17" t="s">
        <v>11</v>
      </c>
      <c r="D69" s="17" t="s">
        <v>130</v>
      </c>
      <c r="E69" s="17" t="s">
        <v>16</v>
      </c>
      <c r="F69" s="97" t="s">
        <v>1123</v>
      </c>
      <c r="G69" s="29" t="s">
        <v>420</v>
      </c>
      <c r="H69" s="17" t="s">
        <v>77</v>
      </c>
      <c r="I69" s="19" t="s">
        <v>131</v>
      </c>
      <c r="J69" s="17" t="s">
        <v>1026</v>
      </c>
      <c r="K69" s="19" t="str">
        <f>VLOOKUP(J69, Classes!I:J, 2, 0)</f>
        <v>xml:lang</v>
      </c>
      <c r="L69" s="35" t="str">
        <f>VLOOKUP(J69, Classes!I:K, 3, 0)</f>
        <v>MDR Language NAL</v>
      </c>
      <c r="M69" s="19"/>
      <c r="N69" s="17" t="s">
        <v>98</v>
      </c>
      <c r="O69" s="17" t="s">
        <v>155</v>
      </c>
      <c r="P69" s="17" t="s">
        <v>98</v>
      </c>
      <c r="Q69" s="17" t="s">
        <v>155</v>
      </c>
    </row>
    <row r="70" spans="1:17" s="53" customFormat="1" x14ac:dyDescent="0.35">
      <c r="A70" s="108">
        <v>68</v>
      </c>
      <c r="B70" s="49" t="s">
        <v>10</v>
      </c>
      <c r="C70" s="49" t="s">
        <v>11</v>
      </c>
      <c r="D70" s="49" t="s">
        <v>133</v>
      </c>
      <c r="E70" s="49" t="s">
        <v>17</v>
      </c>
      <c r="F70" s="101" t="s">
        <v>1123</v>
      </c>
      <c r="G70" s="55" t="s">
        <v>428</v>
      </c>
      <c r="H70" s="59" t="s">
        <v>74</v>
      </c>
      <c r="I70" s="49"/>
      <c r="J70" s="49" t="s">
        <v>1024</v>
      </c>
      <c r="K70" s="51" t="str">
        <f>VLOOKUP(J70, Classes!I:J, 2, 0)</f>
        <v>xsd:anyURI</v>
      </c>
      <c r="L70" s="52" t="str">
        <f>VLOOKUP(J70, Classes!I:K, 3, 0)</f>
        <v>overheid:Licentie</v>
      </c>
      <c r="M70" s="51"/>
      <c r="N70" s="49" t="s">
        <v>98</v>
      </c>
      <c r="O70" s="49" t="s">
        <v>159</v>
      </c>
      <c r="P70" s="49" t="s">
        <v>98</v>
      </c>
      <c r="Q70" s="49" t="s">
        <v>159</v>
      </c>
    </row>
    <row r="71" spans="1:17" s="18" customFormat="1" x14ac:dyDescent="0.35">
      <c r="A71" s="33">
        <v>69</v>
      </c>
      <c r="B71" s="17" t="s">
        <v>10</v>
      </c>
      <c r="C71" s="17" t="s">
        <v>11</v>
      </c>
      <c r="D71" s="17" t="s">
        <v>128</v>
      </c>
      <c r="E71" s="17" t="s">
        <v>18</v>
      </c>
      <c r="F71" s="97" t="s">
        <v>1123</v>
      </c>
      <c r="G71" s="27" t="s">
        <v>427</v>
      </c>
      <c r="H71" s="17" t="s">
        <v>264</v>
      </c>
      <c r="I71" s="17"/>
      <c r="J71" s="17" t="s">
        <v>1030</v>
      </c>
      <c r="K71" s="19" t="str">
        <f>VLOOKUP(J71, Classes!I:J, 2, 0)</f>
        <v>xsd:dateTime</v>
      </c>
      <c r="L71" s="35" t="str">
        <f>VLOOKUP(J71, Classes!I:K, 3, 0)</f>
        <v>N/A</v>
      </c>
      <c r="M71" s="19"/>
      <c r="N71" s="17" t="s">
        <v>98</v>
      </c>
      <c r="O71" s="17" t="s">
        <v>159</v>
      </c>
      <c r="P71" s="17" t="s">
        <v>98</v>
      </c>
      <c r="Q71" s="17" t="s">
        <v>159</v>
      </c>
    </row>
    <row r="72" spans="1:17" s="18" customFormat="1" ht="46.5" x14ac:dyDescent="0.35">
      <c r="A72" s="33">
        <v>70</v>
      </c>
      <c r="B72" s="17" t="s">
        <v>10</v>
      </c>
      <c r="C72" s="17" t="s">
        <v>11</v>
      </c>
      <c r="D72" s="18" t="s">
        <v>127</v>
      </c>
      <c r="E72" s="18" t="s">
        <v>19</v>
      </c>
      <c r="F72" s="97" t="s">
        <v>1123</v>
      </c>
      <c r="G72" s="27" t="s">
        <v>448</v>
      </c>
      <c r="H72" s="17" t="s">
        <v>8</v>
      </c>
      <c r="I72" s="19" t="s">
        <v>251</v>
      </c>
      <c r="J72" s="17" t="s">
        <v>1036</v>
      </c>
      <c r="K72" s="19" t="str">
        <f>VLOOKUP(J72, Classes!I:J, 2, 0)</f>
        <v>xsd:anyURI</v>
      </c>
      <c r="L72" s="35" t="str">
        <f>VLOOKUP(J72, Classes!I:K, 3, 0)</f>
        <v>Lijst van waardelijsten???</v>
      </c>
      <c r="M72" s="19" t="s">
        <v>251</v>
      </c>
      <c r="N72" s="17" t="s">
        <v>98</v>
      </c>
      <c r="O72" s="17" t="s">
        <v>155</v>
      </c>
      <c r="P72" s="17" t="s">
        <v>98</v>
      </c>
      <c r="Q72" s="17" t="s">
        <v>155</v>
      </c>
    </row>
    <row r="73" spans="1:17" s="18" customFormat="1" x14ac:dyDescent="0.35">
      <c r="A73" s="33">
        <v>71</v>
      </c>
      <c r="B73" s="17" t="s">
        <v>10</v>
      </c>
      <c r="C73" s="17" t="s">
        <v>11</v>
      </c>
      <c r="D73" s="18" t="s">
        <v>135</v>
      </c>
      <c r="E73" s="18" t="s">
        <v>20</v>
      </c>
      <c r="F73" s="97" t="s">
        <v>1123</v>
      </c>
      <c r="G73" s="27" t="s">
        <v>421</v>
      </c>
      <c r="H73" s="17" t="s">
        <v>264</v>
      </c>
      <c r="J73" s="17" t="s">
        <v>1030</v>
      </c>
      <c r="K73" s="19" t="str">
        <f>VLOOKUP(J73, Classes!I:J, 2, 0)</f>
        <v>xsd:dateTime</v>
      </c>
      <c r="L73" s="35" t="str">
        <f>VLOOKUP(J73, Classes!I:K, 3, 0)</f>
        <v>N/A</v>
      </c>
      <c r="M73" s="19"/>
      <c r="N73" s="17" t="s">
        <v>98</v>
      </c>
      <c r="O73" s="17" t="s">
        <v>159</v>
      </c>
      <c r="P73" s="17" t="s">
        <v>98</v>
      </c>
      <c r="Q73" s="17" t="s">
        <v>159</v>
      </c>
    </row>
    <row r="74" spans="1:17" s="48" customFormat="1" x14ac:dyDescent="0.35">
      <c r="A74" s="109">
        <v>72</v>
      </c>
      <c r="B74" s="43" t="s">
        <v>10</v>
      </c>
      <c r="C74" s="43" t="s">
        <v>11</v>
      </c>
      <c r="D74" s="48" t="s">
        <v>138</v>
      </c>
      <c r="E74" s="48" t="s">
        <v>21</v>
      </c>
      <c r="F74" s="100" t="s">
        <v>1124</v>
      </c>
      <c r="G74" s="45" t="s">
        <v>458</v>
      </c>
      <c r="H74" s="43" t="s">
        <v>11</v>
      </c>
      <c r="I74" s="43"/>
      <c r="J74" s="43" t="s">
        <v>1017</v>
      </c>
      <c r="K74" s="46" t="str">
        <f>VLOOKUP(J74, Classes!I:J, 2, 0)</f>
        <v>xsd:anyURI</v>
      </c>
      <c r="L74" s="47" t="str">
        <f>VLOOKUP(J74, Classes!I:K, 3, 0)</f>
        <v>donl:Catalogus</v>
      </c>
      <c r="M74" s="60"/>
      <c r="N74" s="43" t="s">
        <v>99</v>
      </c>
      <c r="O74" s="43" t="s">
        <v>155</v>
      </c>
      <c r="P74" s="43" t="s">
        <v>99</v>
      </c>
      <c r="Q74" s="43" t="s">
        <v>155</v>
      </c>
    </row>
    <row r="75" spans="1:17" x14ac:dyDescent="0.35">
      <c r="A75" s="41">
        <v>73</v>
      </c>
      <c r="B75" t="s">
        <v>10</v>
      </c>
      <c r="C75" t="s">
        <v>11</v>
      </c>
      <c r="D75" s="22" t="s">
        <v>139</v>
      </c>
      <c r="E75" s="22" t="s">
        <v>22</v>
      </c>
      <c r="F75" s="97" t="s">
        <v>1124</v>
      </c>
      <c r="G75" s="27" t="s">
        <v>456</v>
      </c>
      <c r="H75" t="s">
        <v>11</v>
      </c>
      <c r="J75" s="17" t="s">
        <v>1017</v>
      </c>
      <c r="K75" s="19" t="str">
        <f>VLOOKUP(J75, Classes!I:J, 2, 0)</f>
        <v>xsd:anyURI</v>
      </c>
      <c r="L75" s="35" t="str">
        <f>VLOOKUP(J75, Classes!I:K, 3, 0)</f>
        <v>donl:Catalogus</v>
      </c>
      <c r="M75" s="5"/>
      <c r="N75" t="s">
        <v>99</v>
      </c>
      <c r="O75" t="s">
        <v>159</v>
      </c>
      <c r="P75" t="s">
        <v>99</v>
      </c>
      <c r="Q75" t="s">
        <v>159</v>
      </c>
    </row>
    <row r="76" spans="1:17" x14ac:dyDescent="0.35">
      <c r="A76" s="41">
        <v>74</v>
      </c>
      <c r="B76" t="s">
        <v>10</v>
      </c>
      <c r="C76" t="s">
        <v>11</v>
      </c>
      <c r="D76" s="22" t="s">
        <v>137</v>
      </c>
      <c r="E76" s="22" t="s">
        <v>23</v>
      </c>
      <c r="F76" s="97" t="s">
        <v>1123</v>
      </c>
      <c r="G76" s="27" t="s">
        <v>440</v>
      </c>
      <c r="H76" t="s">
        <v>27</v>
      </c>
      <c r="J76" t="s">
        <v>1018</v>
      </c>
      <c r="K76" s="19" t="str">
        <f>VLOOKUP(J76, Classes!I:J, 2, 0)</f>
        <v>xsd:anyURI</v>
      </c>
      <c r="L76" s="35" t="str">
        <f>VLOOKUP(J76, Classes!I:K, 3, 0)</f>
        <v>donl:Catalogusrecord</v>
      </c>
      <c r="M76" s="4" t="s">
        <v>110</v>
      </c>
      <c r="N76" t="s">
        <v>99</v>
      </c>
      <c r="O76" t="s">
        <v>155</v>
      </c>
      <c r="P76" t="s">
        <v>99</v>
      </c>
      <c r="Q76" t="s">
        <v>155</v>
      </c>
    </row>
    <row r="77" spans="1:17" x14ac:dyDescent="0.35">
      <c r="A77" s="41">
        <v>75</v>
      </c>
      <c r="B77" t="s">
        <v>10</v>
      </c>
      <c r="C77" t="s">
        <v>11</v>
      </c>
      <c r="D77" s="22" t="s">
        <v>140</v>
      </c>
      <c r="E77" s="22" t="s">
        <v>24</v>
      </c>
      <c r="F77" s="97" t="s">
        <v>1123</v>
      </c>
      <c r="G77" s="30" t="s">
        <v>429</v>
      </c>
      <c r="H77" t="s">
        <v>92</v>
      </c>
      <c r="J77" s="2" t="s">
        <v>1038</v>
      </c>
      <c r="K77" s="19" t="str">
        <f>VLOOKUP(J77, Classes!I:J, 2, 0)</f>
        <v>xsd:anyURI</v>
      </c>
      <c r="L77" s="35" t="str">
        <f>VLOOKUP(J77, Classes!I:K, 3, 0)</f>
        <v>N/A</v>
      </c>
      <c r="N77" t="s">
        <v>99</v>
      </c>
      <c r="O77" t="s">
        <v>159</v>
      </c>
      <c r="P77" t="s">
        <v>99</v>
      </c>
      <c r="Q77" t="s">
        <v>159</v>
      </c>
    </row>
    <row r="78" spans="1:17" ht="62" x14ac:dyDescent="0.35">
      <c r="A78" s="41">
        <v>76</v>
      </c>
      <c r="B78" t="s">
        <v>10</v>
      </c>
      <c r="C78" t="s">
        <v>11</v>
      </c>
      <c r="D78" t="s">
        <v>141</v>
      </c>
      <c r="E78" t="s">
        <v>25</v>
      </c>
      <c r="F78" s="97" t="s">
        <v>1123</v>
      </c>
      <c r="G78" s="30" t="s">
        <v>423</v>
      </c>
      <c r="H78" t="s">
        <v>81</v>
      </c>
      <c r="I78" s="19" t="s">
        <v>229</v>
      </c>
      <c r="J78" s="19" t="s">
        <v>1029</v>
      </c>
      <c r="K78" s="19" t="str">
        <f>VLOOKUP(J78, Classes!I:J, 2, 0)</f>
        <v>Complex type anyURY/Coordinaten</v>
      </c>
      <c r="L78" s="35" t="str">
        <f>VLOOKUP(J78, Classes!I:K, 3, 0)</f>
        <v>donl:Organisatie</v>
      </c>
      <c r="N78" t="s">
        <v>99</v>
      </c>
      <c r="O78" t="s">
        <v>155</v>
      </c>
      <c r="P78" t="s">
        <v>99</v>
      </c>
      <c r="Q78" t="s">
        <v>155</v>
      </c>
    </row>
    <row r="79" spans="1:17" s="53" customFormat="1" x14ac:dyDescent="0.35">
      <c r="A79" s="36">
        <v>77</v>
      </c>
      <c r="B79" s="49" t="s">
        <v>4</v>
      </c>
      <c r="C79" s="49" t="s">
        <v>5</v>
      </c>
      <c r="D79" s="49" t="s">
        <v>162</v>
      </c>
      <c r="E79" s="49" t="s">
        <v>6</v>
      </c>
      <c r="F79" s="101" t="s">
        <v>1123</v>
      </c>
      <c r="G79" s="55" t="s">
        <v>446</v>
      </c>
      <c r="H79" s="49" t="s">
        <v>79</v>
      </c>
      <c r="I79" s="49"/>
      <c r="J79" s="49" t="s">
        <v>78</v>
      </c>
      <c r="K79" s="51" t="str">
        <f>VLOOKUP(J79, Classes!I:J, 2, 0)</f>
        <v>xsd:string</v>
      </c>
      <c r="L79" s="52" t="str">
        <f>VLOOKUP(J79, Classes!I:K, 3, 0)</f>
        <v>N/A</v>
      </c>
      <c r="M79" s="51"/>
      <c r="N79" s="49" t="s">
        <v>97</v>
      </c>
      <c r="O79" s="49" t="s">
        <v>158</v>
      </c>
      <c r="P79" s="49" t="s">
        <v>97</v>
      </c>
      <c r="Q79" s="49" t="s">
        <v>158</v>
      </c>
    </row>
    <row r="80" spans="1:17" s="18" customFormat="1" ht="30" customHeight="1" x14ac:dyDescent="0.35">
      <c r="A80" s="41">
        <v>78</v>
      </c>
      <c r="B80" s="17" t="s">
        <v>73</v>
      </c>
      <c r="C80" s="17" t="s">
        <v>74</v>
      </c>
      <c r="D80" s="17" t="s">
        <v>192</v>
      </c>
      <c r="E80" s="17" t="s">
        <v>3</v>
      </c>
      <c r="F80" s="97" t="s">
        <v>1123</v>
      </c>
      <c r="G80" s="27" t="s">
        <v>1141</v>
      </c>
      <c r="H80" s="18" t="s">
        <v>5</v>
      </c>
      <c r="I80" s="19" t="s">
        <v>270</v>
      </c>
      <c r="J80" s="17" t="s">
        <v>1025</v>
      </c>
      <c r="K80" s="19" t="str">
        <f>VLOOKUP(J80, Classes!I:J, 2, 0)</f>
        <v>xsd:anyURI</v>
      </c>
      <c r="L80" s="35" t="str">
        <f>VLOOKUP(J80, Classes!I:K, 3, 0)</f>
        <v>ADMS Licence type vocabulary</v>
      </c>
      <c r="M80" s="19"/>
      <c r="N80" s="17" t="s">
        <v>97</v>
      </c>
      <c r="O80" s="17" t="s">
        <v>159</v>
      </c>
      <c r="P80" s="17" t="s">
        <v>97</v>
      </c>
      <c r="Q80" s="17" t="s">
        <v>159</v>
      </c>
    </row>
    <row r="81" spans="1:17" s="107" customFormat="1" ht="20" customHeight="1" x14ac:dyDescent="0.5">
      <c r="A81" s="102">
        <v>79</v>
      </c>
      <c r="B81" s="103" t="s">
        <v>1102</v>
      </c>
      <c r="C81" s="103"/>
      <c r="D81" s="103"/>
      <c r="E81" s="103"/>
      <c r="F81" s="104"/>
      <c r="G81" s="103"/>
      <c r="H81" s="105"/>
      <c r="I81" s="105"/>
      <c r="J81" s="103"/>
      <c r="K81" s="103"/>
      <c r="L81" s="103"/>
      <c r="M81" s="105"/>
      <c r="N81" s="106"/>
      <c r="O81" s="103"/>
      <c r="P81" s="106"/>
      <c r="Q81" s="103"/>
    </row>
    <row r="82" spans="1:17" s="18" customFormat="1" x14ac:dyDescent="0.35">
      <c r="A82" s="41">
        <v>80</v>
      </c>
      <c r="B82" s="17" t="s">
        <v>68</v>
      </c>
      <c r="C82" s="17" t="s">
        <v>69</v>
      </c>
      <c r="D82" s="17" t="s">
        <v>190</v>
      </c>
      <c r="E82" s="17" t="s">
        <v>70</v>
      </c>
      <c r="F82" s="97" t="s">
        <v>1123</v>
      </c>
      <c r="G82" s="28"/>
      <c r="H82" s="17" t="s">
        <v>191</v>
      </c>
      <c r="I82" s="17"/>
      <c r="J82" s="57" t="s">
        <v>645</v>
      </c>
      <c r="K82" s="19" t="e">
        <f>VLOOKUP(J82, Classes!I:J, 2, 0)</f>
        <v>#N/A</v>
      </c>
      <c r="L82" s="35" t="e">
        <f>VLOOKUP(J82, Classes!I:K, 3, 0)</f>
        <v>#N/A</v>
      </c>
      <c r="M82" s="19"/>
      <c r="N82" s="17" t="s">
        <v>97</v>
      </c>
      <c r="O82" s="17" t="s">
        <v>160</v>
      </c>
      <c r="P82" s="17" t="s">
        <v>97</v>
      </c>
      <c r="Q82" s="17" t="s">
        <v>160</v>
      </c>
    </row>
    <row r="83" spans="1:17" s="18" customFormat="1" x14ac:dyDescent="0.35">
      <c r="A83" s="41">
        <v>81</v>
      </c>
      <c r="B83" s="17" t="s">
        <v>84</v>
      </c>
      <c r="C83" s="17" t="s">
        <v>85</v>
      </c>
      <c r="D83" s="17" t="s">
        <v>193</v>
      </c>
      <c r="E83" s="17" t="s">
        <v>87</v>
      </c>
      <c r="F83" s="97" t="s">
        <v>1123</v>
      </c>
      <c r="G83" s="27" t="s">
        <v>464</v>
      </c>
      <c r="H83" s="18" t="s">
        <v>129</v>
      </c>
      <c r="I83" s="17"/>
      <c r="J83" s="18" t="s">
        <v>642</v>
      </c>
      <c r="K83" s="19" t="e">
        <f>VLOOKUP(J83, Classes!I:J, 2, 0)</f>
        <v>#N/A</v>
      </c>
      <c r="L83" s="35" t="e">
        <f>VLOOKUP(J83, Classes!I:K, 3, 0)</f>
        <v>#N/A</v>
      </c>
      <c r="M83" s="19"/>
      <c r="N83" s="17" t="s">
        <v>99</v>
      </c>
      <c r="O83" s="17" t="s">
        <v>159</v>
      </c>
      <c r="P83" s="17" t="s">
        <v>99</v>
      </c>
      <c r="Q83" s="17" t="s">
        <v>159</v>
      </c>
    </row>
    <row r="84" spans="1:17" s="18" customFormat="1" x14ac:dyDescent="0.35">
      <c r="A84" s="33">
        <v>82</v>
      </c>
      <c r="B84" s="17" t="s">
        <v>84</v>
      </c>
      <c r="C84" s="17" t="s">
        <v>85</v>
      </c>
      <c r="D84" s="17" t="s">
        <v>194</v>
      </c>
      <c r="E84" s="17" t="s">
        <v>86</v>
      </c>
      <c r="F84" s="97" t="s">
        <v>1123</v>
      </c>
      <c r="G84" s="27" t="s">
        <v>465</v>
      </c>
      <c r="H84" s="18" t="s">
        <v>129</v>
      </c>
      <c r="I84" s="17"/>
      <c r="J84" s="18" t="s">
        <v>642</v>
      </c>
      <c r="K84" s="19" t="e">
        <f>VLOOKUP(J84, Classes!I:J, 2, 0)</f>
        <v>#N/A</v>
      </c>
      <c r="L84" s="35" t="e">
        <f>VLOOKUP(J84, Classes!I:K, 3, 0)</f>
        <v>#N/A</v>
      </c>
      <c r="M84" s="19"/>
      <c r="N84" s="17" t="s">
        <v>99</v>
      </c>
      <c r="O84" s="17" t="s">
        <v>159</v>
      </c>
      <c r="P84" s="17" t="s">
        <v>99</v>
      </c>
      <c r="Q84" s="17" t="s">
        <v>159</v>
      </c>
    </row>
    <row r="85" spans="1:17" s="53" customFormat="1" x14ac:dyDescent="0.35">
      <c r="A85" s="108">
        <v>83</v>
      </c>
      <c r="B85" s="53" t="s">
        <v>71</v>
      </c>
      <c r="C85" s="53" t="s">
        <v>72</v>
      </c>
      <c r="D85" s="49" t="s">
        <v>274</v>
      </c>
      <c r="E85" s="110" t="s">
        <v>257</v>
      </c>
      <c r="F85" s="114" t="s">
        <v>1126</v>
      </c>
      <c r="G85" s="55" t="s">
        <v>1059</v>
      </c>
      <c r="H85" s="49" t="s">
        <v>274</v>
      </c>
      <c r="I85" s="49" t="s">
        <v>274</v>
      </c>
      <c r="J85" s="110" t="s">
        <v>78</v>
      </c>
      <c r="K85" s="111" t="str">
        <f>VLOOKUP(J85, Classes!I:J, 2, 0)</f>
        <v>xsd:string</v>
      </c>
      <c r="L85" s="111" t="str">
        <f>VLOOKUP(J85, Classes!I:K, 3, 0)</f>
        <v>N/A</v>
      </c>
      <c r="M85" s="111"/>
      <c r="N85" s="49" t="s">
        <v>274</v>
      </c>
      <c r="O85" s="49" t="s">
        <v>274</v>
      </c>
      <c r="P85" s="49" t="s">
        <v>97</v>
      </c>
      <c r="Q85" s="49" t="s">
        <v>160</v>
      </c>
    </row>
    <row r="86" spans="1:17" s="18" customFormat="1" x14ac:dyDescent="0.35">
      <c r="A86" s="41">
        <v>84</v>
      </c>
      <c r="B86" s="18" t="s">
        <v>71</v>
      </c>
      <c r="C86" s="18" t="s">
        <v>72</v>
      </c>
      <c r="D86" s="17" t="s">
        <v>274</v>
      </c>
      <c r="E86" s="62" t="s">
        <v>258</v>
      </c>
      <c r="F86" s="112" t="s">
        <v>1126</v>
      </c>
      <c r="G86" s="27" t="s">
        <v>1060</v>
      </c>
      <c r="H86" s="17" t="s">
        <v>274</v>
      </c>
      <c r="I86" s="17" t="s">
        <v>274</v>
      </c>
      <c r="J86" s="62" t="s">
        <v>78</v>
      </c>
      <c r="K86" s="63" t="str">
        <f>VLOOKUP(J86, Classes!I:J, 2, 0)</f>
        <v>xsd:string</v>
      </c>
      <c r="L86" s="63" t="str">
        <f>VLOOKUP(J86, Classes!I:K, 3, 0)</f>
        <v>N/A</v>
      </c>
      <c r="M86" s="63"/>
      <c r="N86" s="17" t="s">
        <v>274</v>
      </c>
      <c r="O86" s="17" t="s">
        <v>274</v>
      </c>
      <c r="P86" s="17" t="s">
        <v>98</v>
      </c>
      <c r="Q86" s="17" t="s">
        <v>159</v>
      </c>
    </row>
    <row r="87" spans="1:17" s="18" customFormat="1" x14ac:dyDescent="0.35">
      <c r="A87" s="41">
        <v>85</v>
      </c>
      <c r="B87" s="18" t="s">
        <v>71</v>
      </c>
      <c r="C87" s="18" t="s">
        <v>72</v>
      </c>
      <c r="D87" s="17" t="s">
        <v>274</v>
      </c>
      <c r="E87" s="62" t="s">
        <v>259</v>
      </c>
      <c r="F87" s="112" t="s">
        <v>1126</v>
      </c>
      <c r="G87" s="27" t="s">
        <v>446</v>
      </c>
      <c r="H87" s="17" t="s">
        <v>274</v>
      </c>
      <c r="I87" s="17" t="s">
        <v>274</v>
      </c>
      <c r="J87" s="62" t="s">
        <v>78</v>
      </c>
      <c r="K87" s="63" t="str">
        <f>VLOOKUP(J87, Classes!I:J, 2, 0)</f>
        <v>xsd:string</v>
      </c>
      <c r="L87" s="63" t="str">
        <f>VLOOKUP(J87, Classes!I:K, 3, 0)</f>
        <v>N/A</v>
      </c>
      <c r="M87" s="63"/>
      <c r="N87" s="17" t="s">
        <v>274</v>
      </c>
      <c r="O87" s="17" t="s">
        <v>274</v>
      </c>
      <c r="P87" s="17" t="s">
        <v>98</v>
      </c>
      <c r="Q87" s="17" t="s">
        <v>159</v>
      </c>
    </row>
    <row r="88" spans="1:17" s="18" customFormat="1" x14ac:dyDescent="0.35">
      <c r="A88" s="42">
        <v>86</v>
      </c>
      <c r="B88" s="18" t="s">
        <v>71</v>
      </c>
      <c r="C88" s="18" t="s">
        <v>72</v>
      </c>
      <c r="D88" s="17" t="s">
        <v>274</v>
      </c>
      <c r="E88" s="62" t="s">
        <v>260</v>
      </c>
      <c r="F88" s="112" t="s">
        <v>1126</v>
      </c>
      <c r="G88" s="27" t="s">
        <v>1061</v>
      </c>
      <c r="H88" s="17" t="s">
        <v>274</v>
      </c>
      <c r="I88" s="17" t="s">
        <v>274</v>
      </c>
      <c r="J88" s="62" t="s">
        <v>78</v>
      </c>
      <c r="K88" s="63" t="str">
        <f>VLOOKUP(J88, Classes!I:J, 2, 0)</f>
        <v>xsd:string</v>
      </c>
      <c r="L88" s="63" t="str">
        <f>VLOOKUP(J88, Classes!I:K, 3, 0)</f>
        <v>N/A</v>
      </c>
      <c r="M88" s="63"/>
      <c r="N88" s="17" t="s">
        <v>274</v>
      </c>
      <c r="O88" s="17" t="s">
        <v>274</v>
      </c>
      <c r="P88" s="17" t="s">
        <v>99</v>
      </c>
      <c r="Q88" s="17" t="s">
        <v>159</v>
      </c>
    </row>
    <row r="89" spans="1:17" s="18" customFormat="1" x14ac:dyDescent="0.35">
      <c r="A89" s="36">
        <v>87</v>
      </c>
      <c r="B89" s="18" t="s">
        <v>71</v>
      </c>
      <c r="C89" s="18" t="s">
        <v>72</v>
      </c>
      <c r="D89" s="17" t="s">
        <v>274</v>
      </c>
      <c r="E89" s="62" t="s">
        <v>262</v>
      </c>
      <c r="F89" s="112" t="s">
        <v>1126</v>
      </c>
      <c r="G89" s="27" t="s">
        <v>261</v>
      </c>
      <c r="H89" s="17" t="s">
        <v>274</v>
      </c>
      <c r="I89" s="17" t="s">
        <v>274</v>
      </c>
      <c r="J89" s="62" t="s">
        <v>78</v>
      </c>
      <c r="K89" s="63" t="str">
        <f>VLOOKUP(J89, Classes!I:J, 2, 0)</f>
        <v>xsd:string</v>
      </c>
      <c r="L89" s="63" t="str">
        <f>VLOOKUP(J89, Classes!I:K, 3, 0)</f>
        <v>N/A</v>
      </c>
      <c r="M89" s="63"/>
      <c r="N89" s="17" t="s">
        <v>274</v>
      </c>
      <c r="O89" s="17" t="s">
        <v>274</v>
      </c>
      <c r="P89" s="17" t="s">
        <v>99</v>
      </c>
      <c r="Q89" s="17" t="s">
        <v>159</v>
      </c>
    </row>
    <row r="90" spans="1:17" s="48" customFormat="1" x14ac:dyDescent="0.35">
      <c r="A90" s="42">
        <v>88</v>
      </c>
      <c r="B90" s="48" t="s">
        <v>71</v>
      </c>
      <c r="C90" s="48" t="s">
        <v>72</v>
      </c>
      <c r="D90" s="43" t="s">
        <v>274</v>
      </c>
      <c r="E90" s="88" t="s">
        <v>263</v>
      </c>
      <c r="F90" s="113" t="s">
        <v>1126</v>
      </c>
      <c r="G90" s="45" t="s">
        <v>415</v>
      </c>
      <c r="H90" s="43" t="s">
        <v>274</v>
      </c>
      <c r="I90" s="43" t="s">
        <v>274</v>
      </c>
      <c r="J90" s="88" t="s">
        <v>78</v>
      </c>
      <c r="K90" s="90" t="str">
        <f>VLOOKUP(J90, Classes!I:J, 2, 0)</f>
        <v>xsd:string</v>
      </c>
      <c r="L90" s="90" t="str">
        <f>VLOOKUP(J90, Classes!I:K, 3, 0)</f>
        <v>N/A</v>
      </c>
      <c r="M90" s="90"/>
      <c r="N90" s="43" t="s">
        <v>274</v>
      </c>
      <c r="O90" s="43" t="s">
        <v>274</v>
      </c>
      <c r="P90" s="43" t="s">
        <v>99</v>
      </c>
      <c r="Q90" s="43" t="s">
        <v>159</v>
      </c>
    </row>
    <row r="91" spans="1:17" s="18" customFormat="1" x14ac:dyDescent="0.35">
      <c r="A91" s="41">
        <v>89</v>
      </c>
      <c r="B91" s="18" t="s">
        <v>274</v>
      </c>
      <c r="C91" s="62" t="s">
        <v>1062</v>
      </c>
      <c r="D91" s="17" t="s">
        <v>274</v>
      </c>
      <c r="E91" s="62" t="s">
        <v>1065</v>
      </c>
      <c r="F91" s="112" t="s">
        <v>1126</v>
      </c>
      <c r="G91" s="27" t="s">
        <v>1071</v>
      </c>
      <c r="H91" s="17" t="s">
        <v>274</v>
      </c>
      <c r="I91" s="17" t="s">
        <v>274</v>
      </c>
      <c r="J91" s="62" t="s">
        <v>1064</v>
      </c>
      <c r="K91" s="63" t="str">
        <f>VLOOKUP(J91, Classes!I:J, 2, 0)</f>
        <v>Literal</v>
      </c>
      <c r="L91" s="63" t="str">
        <f>VLOOKUP(J91, Classes!I:K, 3, 0)</f>
        <v>N/A</v>
      </c>
      <c r="M91" s="63"/>
      <c r="N91" s="17" t="s">
        <v>274</v>
      </c>
      <c r="O91" s="17" t="s">
        <v>274</v>
      </c>
      <c r="P91" s="17" t="s">
        <v>97</v>
      </c>
      <c r="Q91" s="17" t="s">
        <v>160</v>
      </c>
    </row>
    <row r="92" spans="1:17" s="18" customFormat="1" x14ac:dyDescent="0.35">
      <c r="A92" s="41">
        <v>90</v>
      </c>
      <c r="B92" s="18" t="s">
        <v>274</v>
      </c>
      <c r="C92" s="62" t="s">
        <v>1062</v>
      </c>
      <c r="D92" s="17" t="s">
        <v>274</v>
      </c>
      <c r="E92" s="62" t="s">
        <v>54</v>
      </c>
      <c r="F92" s="112" t="s">
        <v>1126</v>
      </c>
      <c r="G92" s="27" t="s">
        <v>1063</v>
      </c>
      <c r="H92" s="17" t="s">
        <v>274</v>
      </c>
      <c r="I92" s="17" t="s">
        <v>274</v>
      </c>
      <c r="J92" s="62" t="s">
        <v>64</v>
      </c>
      <c r="K92" s="63" t="str">
        <f>VLOOKUP(J92, Classes!I:J, 2, 0)</f>
        <v>xsd:anyURI</v>
      </c>
      <c r="L92" s="63" t="str">
        <f>VLOOKUP(J92, Classes!I:K, 3, 0)</f>
        <v>N/A</v>
      </c>
      <c r="M92" s="15"/>
      <c r="N92" s="17" t="s">
        <v>274</v>
      </c>
      <c r="O92" s="17" t="s">
        <v>274</v>
      </c>
      <c r="P92" s="17" t="s">
        <v>97</v>
      </c>
      <c r="Q92" s="17" t="s">
        <v>160</v>
      </c>
    </row>
    <row r="93" spans="1:17" s="18" customFormat="1" x14ac:dyDescent="0.35">
      <c r="A93" s="41">
        <v>91</v>
      </c>
      <c r="B93" s="18" t="s">
        <v>274</v>
      </c>
      <c r="C93" s="62" t="s">
        <v>1062</v>
      </c>
      <c r="D93" s="17" t="s">
        <v>274</v>
      </c>
      <c r="E93" s="62" t="s">
        <v>989</v>
      </c>
      <c r="F93" s="112" t="s">
        <v>1126</v>
      </c>
      <c r="G93" s="27" t="s">
        <v>990</v>
      </c>
      <c r="H93" s="17" t="s">
        <v>274</v>
      </c>
      <c r="I93" s="17" t="s">
        <v>274</v>
      </c>
      <c r="J93" s="62" t="s">
        <v>78</v>
      </c>
      <c r="K93" s="63" t="str">
        <f>VLOOKUP(J93, Classes!I:J, 2, 0)</f>
        <v>xsd:string</v>
      </c>
      <c r="L93" s="63" t="str">
        <f>VLOOKUP(J93, Classes!I:K, 3, 0)</f>
        <v>N/A</v>
      </c>
      <c r="M93" s="63"/>
      <c r="N93" s="17" t="s">
        <v>274</v>
      </c>
      <c r="O93" s="17" t="s">
        <v>274</v>
      </c>
      <c r="P93" s="17" t="s">
        <v>97</v>
      </c>
      <c r="Q93" s="17" t="s">
        <v>160</v>
      </c>
    </row>
    <row r="94" spans="1:17" s="107" customFormat="1" ht="20" customHeight="1" x14ac:dyDescent="0.5">
      <c r="A94" s="102">
        <v>92</v>
      </c>
      <c r="B94" s="103" t="s">
        <v>195</v>
      </c>
      <c r="C94" s="103"/>
      <c r="D94" s="103"/>
      <c r="E94" s="103"/>
      <c r="F94" s="104"/>
      <c r="G94" s="103"/>
      <c r="H94" s="105"/>
      <c r="I94" s="105"/>
      <c r="J94" s="105"/>
      <c r="K94" s="103"/>
      <c r="L94" s="103"/>
      <c r="M94" s="105"/>
      <c r="N94" s="106"/>
      <c r="O94" s="103"/>
      <c r="P94" s="106"/>
      <c r="Q94" s="103"/>
    </row>
    <row r="95" spans="1:17" s="18" customFormat="1" ht="15" customHeight="1" x14ac:dyDescent="0.35">
      <c r="A95" s="41">
        <v>93</v>
      </c>
      <c r="B95" s="17" t="s">
        <v>7</v>
      </c>
      <c r="C95" s="17" t="s">
        <v>8</v>
      </c>
      <c r="D95" s="17" t="s">
        <v>113</v>
      </c>
      <c r="E95" s="17" t="s">
        <v>9</v>
      </c>
      <c r="F95" s="97" t="s">
        <v>1123</v>
      </c>
      <c r="G95" s="27" t="s">
        <v>449</v>
      </c>
      <c r="H95" s="17" t="s">
        <v>79</v>
      </c>
      <c r="I95" s="17"/>
      <c r="J95" s="17" t="s">
        <v>78</v>
      </c>
      <c r="K95" s="19" t="str">
        <f>VLOOKUP(J95, Classes!I:J, 2, 0)</f>
        <v>xsd:string</v>
      </c>
      <c r="L95" s="35" t="str">
        <f>VLOOKUP(J95, Classes!I:K, 3, 0)</f>
        <v>N/A</v>
      </c>
      <c r="M95" s="19"/>
      <c r="N95" s="17" t="s">
        <v>97</v>
      </c>
      <c r="O95" s="17" t="s">
        <v>158</v>
      </c>
      <c r="P95" s="17" t="s">
        <v>97</v>
      </c>
      <c r="Q95" s="17" t="s">
        <v>158</v>
      </c>
    </row>
    <row r="96" spans="1:17" s="18" customFormat="1" ht="15" customHeight="1" x14ac:dyDescent="0.35">
      <c r="A96" s="42">
        <v>94</v>
      </c>
      <c r="B96" s="18" t="s">
        <v>32</v>
      </c>
      <c r="C96" s="18" t="s">
        <v>33</v>
      </c>
      <c r="D96" s="18" t="s">
        <v>163</v>
      </c>
      <c r="E96" s="18" t="s">
        <v>34</v>
      </c>
      <c r="F96" s="97" t="s">
        <v>1124</v>
      </c>
      <c r="G96" s="26"/>
      <c r="H96" s="54" t="s">
        <v>165</v>
      </c>
      <c r="I96" s="17"/>
      <c r="J96" s="57" t="s">
        <v>645</v>
      </c>
      <c r="K96" s="19" t="e">
        <f>VLOOKUP(J96, Classes!I:J, 2, 0)</f>
        <v>#N/A</v>
      </c>
      <c r="L96" s="35" t="e">
        <f>VLOOKUP(J96, Classes!I:K, 3, 0)</f>
        <v>#N/A</v>
      </c>
      <c r="M96" s="19"/>
      <c r="N96" s="17" t="s">
        <v>97</v>
      </c>
      <c r="O96" s="17" t="s">
        <v>160</v>
      </c>
      <c r="P96" s="17" t="s">
        <v>97</v>
      </c>
      <c r="Q96" s="17" t="s">
        <v>160</v>
      </c>
    </row>
    <row r="97" spans="1:17" s="18" customFormat="1" ht="15" customHeight="1" x14ac:dyDescent="0.35">
      <c r="A97" s="36">
        <v>95</v>
      </c>
      <c r="B97" s="18" t="s">
        <v>32</v>
      </c>
      <c r="C97" s="18" t="s">
        <v>33</v>
      </c>
      <c r="D97" s="18" t="s">
        <v>164</v>
      </c>
      <c r="E97" s="18" t="s">
        <v>35</v>
      </c>
      <c r="F97" s="97" t="s">
        <v>1124</v>
      </c>
      <c r="G97" s="28"/>
      <c r="H97" s="17" t="s">
        <v>166</v>
      </c>
      <c r="I97" s="17"/>
      <c r="J97" s="57" t="s">
        <v>645</v>
      </c>
      <c r="K97" s="19" t="e">
        <f>VLOOKUP(J97, Classes!I:J, 2, 0)</f>
        <v>#N/A</v>
      </c>
      <c r="L97" s="35" t="e">
        <f>VLOOKUP(J97, Classes!I:K, 3, 0)</f>
        <v>#N/A</v>
      </c>
      <c r="M97" s="19"/>
      <c r="N97" s="17" t="s">
        <v>97</v>
      </c>
      <c r="O97" s="17" t="s">
        <v>160</v>
      </c>
      <c r="P97" s="17" t="s">
        <v>97</v>
      </c>
      <c r="Q97" s="17" t="s">
        <v>160</v>
      </c>
    </row>
    <row r="98" spans="1:17" s="18" customFormat="1" x14ac:dyDescent="0.35">
      <c r="A98" s="41">
        <v>96</v>
      </c>
      <c r="B98" s="17" t="s">
        <v>80</v>
      </c>
      <c r="C98" s="17" t="s">
        <v>81</v>
      </c>
      <c r="D98" s="17"/>
      <c r="E98" s="17"/>
      <c r="F98" s="98"/>
      <c r="G98" s="26"/>
      <c r="H98" s="17"/>
      <c r="I98" s="17"/>
      <c r="J98" s="17"/>
      <c r="K98" s="19" t="e">
        <f>VLOOKUP(J98, Classes!I:J, 2, 0)</f>
        <v>#N/A</v>
      </c>
      <c r="L98" s="35" t="e">
        <f>VLOOKUP(J98, Classes!I:K, 3, 0)</f>
        <v>#N/A</v>
      </c>
      <c r="M98" s="19"/>
      <c r="N98" s="17"/>
      <c r="O98" s="17"/>
      <c r="P98" s="17"/>
      <c r="Q98" s="17"/>
    </row>
  </sheetData>
  <sortState ref="A2:R104">
    <sortCondition ref="A2:A104"/>
    <sortCondition ref="G2:G104"/>
  </sortState>
  <phoneticPr fontId="13" type="noConversion"/>
  <conditionalFormatting sqref="P1:P15 P16:Q35 Q36:Q81 Q83:Q1048576 P36:P1048576">
    <cfRule type="expression" dxfId="17" priority="14">
      <formula>P1&lt;&gt;N1</formula>
    </cfRule>
  </conditionalFormatting>
  <conditionalFormatting sqref="Q1:Q15">
    <cfRule type="expression" dxfId="16" priority="52">
      <formula>Q1&lt;&gt;O1</formula>
    </cfRule>
  </conditionalFormatting>
  <pageMargins left="0" right="0" top="0" bottom="0" header="0" footer="0"/>
  <pageSetup paperSize="8" scale="60" fitToHeight="2"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21" id="{3DE590E8-AC48-7547-93D6-ED583DB1CF65}">
            <xm:f>B1&lt;&gt;VLOOKUP(B1, Classes!$C:$C, 1, 0)</xm:f>
            <x14:dxf>
              <font>
                <color rgb="FF9C0006"/>
              </font>
              <fill>
                <patternFill>
                  <bgColor rgb="FFFFC7CE"/>
                </patternFill>
              </fill>
            </x14:dxf>
          </x14:cfRule>
          <xm:sqref>I36 I43 I47 I73 I29 H99:H1048576 D85:D93 B91:B93 H1:H71 H73:H97</xm:sqref>
        </x14:conditionalFormatting>
      </x14:conditionalFormattings>
    </ex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workbookViewId="0">
      <pane xSplit="1" ySplit="1" topLeftCell="B2" activePane="bottomRight" state="frozen"/>
      <selection pane="topRight" activeCell="B1" sqref="B1"/>
      <selection pane="bottomLeft" activeCell="A2" sqref="A2"/>
      <selection pane="bottomRight"/>
    </sheetView>
  </sheetViews>
  <sheetFormatPr defaultColWidth="10.6640625" defaultRowHeight="15.5" x14ac:dyDescent="0.35"/>
  <cols>
    <col min="1" max="1" width="29.5" style="4" customWidth="1"/>
    <col min="2" max="2" width="61" style="4" customWidth="1"/>
    <col min="3" max="3" width="16.6640625" style="4" bestFit="1" customWidth="1"/>
    <col min="4" max="4" width="19.1640625" style="4" bestFit="1" customWidth="1"/>
    <col min="5" max="5" width="98.1640625" style="4" customWidth="1"/>
  </cols>
  <sheetData>
    <row r="1" spans="1:15" s="1" customFormat="1" x14ac:dyDescent="0.35">
      <c r="A1" s="9" t="s">
        <v>200</v>
      </c>
      <c r="B1" s="9" t="s">
        <v>256</v>
      </c>
      <c r="C1" s="9" t="s">
        <v>199</v>
      </c>
      <c r="D1" s="9" t="s">
        <v>198</v>
      </c>
      <c r="E1" s="9" t="s">
        <v>201</v>
      </c>
    </row>
    <row r="2" spans="1:15" s="40" customFormat="1" ht="21" x14ac:dyDescent="0.5">
      <c r="A2" s="37" t="s">
        <v>1136</v>
      </c>
      <c r="B2" s="37"/>
      <c r="C2" s="37"/>
      <c r="D2" s="37"/>
      <c r="E2" s="96"/>
      <c r="F2" s="37"/>
      <c r="G2" s="38"/>
      <c r="H2" s="38"/>
      <c r="I2" s="38"/>
      <c r="J2" s="38"/>
      <c r="K2" s="38"/>
      <c r="L2" s="39"/>
      <c r="M2" s="37"/>
      <c r="N2" s="39"/>
      <c r="O2" s="37"/>
    </row>
    <row r="3" spans="1:15" x14ac:dyDescent="0.35">
      <c r="A3" s="10" t="s">
        <v>213</v>
      </c>
      <c r="B3" s="10" t="s">
        <v>214</v>
      </c>
      <c r="C3" s="10" t="s">
        <v>26</v>
      </c>
      <c r="D3" s="10" t="s">
        <v>30</v>
      </c>
      <c r="E3" s="10" t="s">
        <v>215</v>
      </c>
    </row>
    <row r="4" spans="1:15" x14ac:dyDescent="0.35">
      <c r="A4" s="10" t="s">
        <v>222</v>
      </c>
      <c r="B4" s="10" t="s">
        <v>223</v>
      </c>
      <c r="C4" s="10" t="s">
        <v>73</v>
      </c>
      <c r="D4" s="10" t="s">
        <v>3</v>
      </c>
      <c r="E4" s="10" t="s">
        <v>224</v>
      </c>
    </row>
    <row r="5" spans="1:15" x14ac:dyDescent="0.35">
      <c r="A5" s="10" t="s">
        <v>219</v>
      </c>
      <c r="B5" s="10" t="s">
        <v>220</v>
      </c>
      <c r="C5" s="10" t="s">
        <v>0</v>
      </c>
      <c r="D5" s="10" t="s">
        <v>3</v>
      </c>
      <c r="E5" s="10" t="s">
        <v>221</v>
      </c>
    </row>
    <row r="6" spans="1:15" x14ac:dyDescent="0.35">
      <c r="A6" s="10" t="s">
        <v>216</v>
      </c>
      <c r="B6" s="10" t="s">
        <v>217</v>
      </c>
      <c r="C6" s="10" t="s">
        <v>56</v>
      </c>
      <c r="D6" s="10" t="s">
        <v>30</v>
      </c>
      <c r="E6" s="10" t="s">
        <v>218</v>
      </c>
    </row>
    <row r="7" spans="1:15" x14ac:dyDescent="0.35">
      <c r="A7" s="51"/>
      <c r="B7" s="51"/>
      <c r="C7" s="51"/>
      <c r="D7" s="51"/>
      <c r="E7" s="51"/>
    </row>
    <row r="8" spans="1:15" s="40" customFormat="1" ht="21" x14ac:dyDescent="0.5">
      <c r="A8" s="37" t="s">
        <v>1133</v>
      </c>
      <c r="B8" s="37"/>
      <c r="C8" s="37"/>
      <c r="D8" s="37"/>
      <c r="E8" s="96"/>
      <c r="F8" s="37"/>
      <c r="G8" s="38"/>
      <c r="H8" s="38"/>
      <c r="I8" s="38"/>
      <c r="J8" s="38"/>
      <c r="K8" s="38"/>
      <c r="L8" s="39"/>
      <c r="M8" s="37"/>
      <c r="N8" s="39"/>
      <c r="O8" s="37"/>
    </row>
    <row r="9" spans="1:15" s="22" customFormat="1" x14ac:dyDescent="0.35">
      <c r="A9" s="13" t="s">
        <v>1051</v>
      </c>
      <c r="B9" s="13" t="s">
        <v>1052</v>
      </c>
      <c r="C9" s="13" t="s">
        <v>36</v>
      </c>
      <c r="D9" s="13" t="s">
        <v>46</v>
      </c>
      <c r="E9" s="13" t="s">
        <v>1043</v>
      </c>
    </row>
    <row r="10" spans="1:15" ht="31" x14ac:dyDescent="0.35">
      <c r="A10" s="10" t="s">
        <v>1054</v>
      </c>
      <c r="B10" s="10" t="s">
        <v>1055</v>
      </c>
      <c r="C10" s="10" t="s">
        <v>208</v>
      </c>
      <c r="D10" s="10" t="s">
        <v>25</v>
      </c>
      <c r="E10" s="10" t="s">
        <v>212</v>
      </c>
    </row>
    <row r="11" spans="1:15" ht="31" x14ac:dyDescent="0.35">
      <c r="A11" s="10" t="s">
        <v>1048</v>
      </c>
      <c r="B11" s="10" t="s">
        <v>210</v>
      </c>
      <c r="C11" s="10" t="s">
        <v>208</v>
      </c>
      <c r="D11" s="10" t="s">
        <v>14</v>
      </c>
      <c r="E11" s="10" t="s">
        <v>211</v>
      </c>
    </row>
    <row r="12" spans="1:15" ht="31" x14ac:dyDescent="0.35">
      <c r="A12" s="10" t="s">
        <v>1053</v>
      </c>
      <c r="B12" s="10" t="s">
        <v>234</v>
      </c>
      <c r="C12" s="10" t="s">
        <v>208</v>
      </c>
      <c r="D12" s="10" t="s">
        <v>25</v>
      </c>
      <c r="E12" s="10" t="s">
        <v>212</v>
      </c>
    </row>
    <row r="13" spans="1:15" ht="31" x14ac:dyDescent="0.35">
      <c r="A13" s="10" t="s">
        <v>225</v>
      </c>
      <c r="B13" s="77" t="s">
        <v>274</v>
      </c>
      <c r="C13" s="10" t="s">
        <v>10</v>
      </c>
      <c r="D13" s="10" t="s">
        <v>19</v>
      </c>
      <c r="E13" s="77" t="s">
        <v>205</v>
      </c>
    </row>
    <row r="14" spans="1:15" x14ac:dyDescent="0.35">
      <c r="A14" s="10" t="s">
        <v>225</v>
      </c>
      <c r="B14" s="10" t="s">
        <v>124</v>
      </c>
      <c r="C14" s="10" t="s">
        <v>36</v>
      </c>
      <c r="D14" s="10" t="s">
        <v>41</v>
      </c>
      <c r="E14" s="10" t="s">
        <v>204</v>
      </c>
    </row>
    <row r="15" spans="1:15" x14ac:dyDescent="0.35">
      <c r="A15" s="10" t="s">
        <v>227</v>
      </c>
      <c r="B15" s="10" t="s">
        <v>207</v>
      </c>
      <c r="C15" s="10" t="s">
        <v>56</v>
      </c>
      <c r="D15" s="10" t="s">
        <v>59</v>
      </c>
      <c r="E15" s="10"/>
    </row>
    <row r="16" spans="1:15" x14ac:dyDescent="0.35">
      <c r="A16" s="10" t="s">
        <v>226</v>
      </c>
      <c r="B16" s="10" t="s">
        <v>206</v>
      </c>
      <c r="C16" s="10" t="s">
        <v>36</v>
      </c>
      <c r="D16" s="10" t="s">
        <v>47</v>
      </c>
      <c r="E16" s="10"/>
    </row>
    <row r="17" spans="1:15" x14ac:dyDescent="0.35">
      <c r="A17" s="10" t="s">
        <v>1049</v>
      </c>
      <c r="B17" s="10" t="s">
        <v>209</v>
      </c>
      <c r="C17" s="10" t="s">
        <v>208</v>
      </c>
      <c r="D17" s="10" t="s">
        <v>16</v>
      </c>
      <c r="E17" s="13" t="s">
        <v>230</v>
      </c>
    </row>
    <row r="18" spans="1:15" ht="31" x14ac:dyDescent="0.35">
      <c r="A18" s="10" t="s">
        <v>1107</v>
      </c>
      <c r="B18" s="10" t="s">
        <v>235</v>
      </c>
      <c r="C18" s="10" t="s">
        <v>208</v>
      </c>
      <c r="D18" s="10" t="s">
        <v>25</v>
      </c>
      <c r="E18" s="10" t="s">
        <v>212</v>
      </c>
    </row>
    <row r="19" spans="1:15" x14ac:dyDescent="0.35">
      <c r="A19" s="51"/>
      <c r="B19" s="51"/>
      <c r="C19" s="51"/>
      <c r="D19" s="51"/>
      <c r="E19" s="51"/>
    </row>
    <row r="20" spans="1:15" s="40" customFormat="1" ht="21" x14ac:dyDescent="0.5">
      <c r="A20" s="37" t="s">
        <v>1134</v>
      </c>
      <c r="B20" s="37"/>
      <c r="C20" s="37"/>
      <c r="D20" s="37"/>
      <c r="E20" s="96"/>
      <c r="F20" s="37"/>
      <c r="G20" s="38"/>
      <c r="H20" s="38"/>
      <c r="I20" s="38"/>
      <c r="J20" s="38"/>
      <c r="K20" s="38"/>
      <c r="L20" s="39"/>
      <c r="M20" s="37"/>
      <c r="N20" s="39"/>
      <c r="O20" s="37"/>
    </row>
    <row r="21" spans="1:15" ht="31" x14ac:dyDescent="0.35">
      <c r="A21" s="14" t="s">
        <v>239</v>
      </c>
      <c r="B21" s="14" t="s">
        <v>249</v>
      </c>
      <c r="C21" s="14" t="s">
        <v>208</v>
      </c>
      <c r="D21" s="16" t="s">
        <v>1140</v>
      </c>
      <c r="E21" s="14" t="s">
        <v>240</v>
      </c>
    </row>
    <row r="22" spans="1:15" ht="31" x14ac:dyDescent="0.35">
      <c r="A22" s="14" t="s">
        <v>238</v>
      </c>
      <c r="B22" s="77" t="s">
        <v>274</v>
      </c>
      <c r="C22" s="14" t="s">
        <v>10</v>
      </c>
      <c r="D22" s="16" t="s">
        <v>19</v>
      </c>
      <c r="E22" s="77" t="s">
        <v>205</v>
      </c>
    </row>
    <row r="23" spans="1:15" x14ac:dyDescent="0.35">
      <c r="A23" s="14" t="s">
        <v>238</v>
      </c>
      <c r="B23" s="14" t="s">
        <v>1139</v>
      </c>
      <c r="C23" s="14" t="s">
        <v>36</v>
      </c>
      <c r="D23" s="16" t="s">
        <v>41</v>
      </c>
      <c r="E23" s="14" t="s">
        <v>241</v>
      </c>
    </row>
    <row r="24" spans="1:15" x14ac:dyDescent="0.35">
      <c r="A24" s="14" t="s">
        <v>995</v>
      </c>
      <c r="B24" s="14" t="s">
        <v>994</v>
      </c>
      <c r="C24" s="14" t="s">
        <v>56</v>
      </c>
      <c r="D24" s="14" t="s">
        <v>17</v>
      </c>
      <c r="E24" s="14"/>
    </row>
    <row r="25" spans="1:15" x14ac:dyDescent="0.35">
      <c r="A25" s="14" t="s">
        <v>242</v>
      </c>
      <c r="B25" s="14" t="s">
        <v>119</v>
      </c>
      <c r="C25" s="14" t="s">
        <v>26</v>
      </c>
      <c r="D25" s="14"/>
      <c r="E25" s="14" t="s">
        <v>245</v>
      </c>
    </row>
    <row r="26" spans="1:15" x14ac:dyDescent="0.35">
      <c r="A26" s="51"/>
      <c r="B26" s="51"/>
      <c r="C26" s="51"/>
      <c r="D26" s="51"/>
      <c r="E26" s="51"/>
    </row>
    <row r="27" spans="1:15" s="40" customFormat="1" ht="21" x14ac:dyDescent="0.5">
      <c r="A27" s="37" t="s">
        <v>1135</v>
      </c>
      <c r="B27" s="37"/>
      <c r="C27" s="37"/>
      <c r="D27" s="37"/>
      <c r="E27" s="96"/>
      <c r="F27" s="37"/>
      <c r="G27" s="38"/>
      <c r="H27" s="38"/>
      <c r="I27" s="38"/>
      <c r="J27" s="38"/>
      <c r="K27" s="38"/>
      <c r="L27" s="39"/>
      <c r="M27" s="37"/>
      <c r="N27" s="39"/>
      <c r="O27" s="37"/>
    </row>
    <row r="28" spans="1:15" x14ac:dyDescent="0.35">
      <c r="A28" s="10" t="s">
        <v>202</v>
      </c>
      <c r="B28" s="10" t="s">
        <v>203</v>
      </c>
      <c r="C28" s="10" t="s">
        <v>56</v>
      </c>
      <c r="D28" s="10" t="s">
        <v>62</v>
      </c>
      <c r="E28" s="10"/>
    </row>
    <row r="29" spans="1:15" s="40" customFormat="1" ht="21" x14ac:dyDescent="0.5">
      <c r="A29" s="37" t="s">
        <v>1135</v>
      </c>
      <c r="B29" s="37"/>
      <c r="C29" s="37"/>
      <c r="D29" s="37"/>
      <c r="E29" s="96"/>
      <c r="F29" s="37"/>
      <c r="G29" s="38"/>
      <c r="H29" s="38"/>
      <c r="I29" s="38"/>
      <c r="J29" s="38"/>
      <c r="K29" s="38"/>
      <c r="L29" s="39"/>
      <c r="M29" s="37"/>
      <c r="N29" s="39"/>
      <c r="O29" s="37"/>
    </row>
    <row r="30" spans="1:15" ht="31" x14ac:dyDescent="0.35">
      <c r="A30" s="10" t="s">
        <v>236</v>
      </c>
      <c r="B30" s="10" t="s">
        <v>237</v>
      </c>
      <c r="C30" s="10" t="s">
        <v>208</v>
      </c>
      <c r="D30" s="10" t="s">
        <v>25</v>
      </c>
      <c r="E30" s="10" t="s">
        <v>212</v>
      </c>
    </row>
    <row r="34" spans="1:2" ht="48" x14ac:dyDescent="0.5">
      <c r="A34" s="156" t="s">
        <v>1137</v>
      </c>
      <c r="B34" s="157" t="s">
        <v>1138</v>
      </c>
    </row>
    <row r="35" spans="1:2" x14ac:dyDescent="0.35">
      <c r="B35"/>
    </row>
  </sheetData>
  <sortState ref="A2:G23">
    <sortCondition ref="A2:A23"/>
  </sortState>
  <phoneticPr fontId="13" type="noConversion"/>
  <conditionalFormatting sqref="N2">
    <cfRule type="expression" dxfId="14" priority="13">
      <formula>N2&lt;&gt;L2</formula>
    </cfRule>
  </conditionalFormatting>
  <conditionalFormatting sqref="O2">
    <cfRule type="expression" dxfId="13" priority="15">
      <formula>O2&lt;&gt;M2</formula>
    </cfRule>
  </conditionalFormatting>
  <conditionalFormatting sqref="N8">
    <cfRule type="expression" dxfId="12" priority="10">
      <formula>N8&lt;&gt;L8</formula>
    </cfRule>
  </conditionalFormatting>
  <conditionalFormatting sqref="O8">
    <cfRule type="expression" dxfId="11" priority="12">
      <formula>O8&lt;&gt;M8</formula>
    </cfRule>
  </conditionalFormatting>
  <conditionalFormatting sqref="N20">
    <cfRule type="expression" dxfId="10" priority="7">
      <formula>N20&lt;&gt;L20</formula>
    </cfRule>
  </conditionalFormatting>
  <conditionalFormatting sqref="O20">
    <cfRule type="expression" dxfId="9" priority="9">
      <formula>O20&lt;&gt;M20</formula>
    </cfRule>
  </conditionalFormatting>
  <conditionalFormatting sqref="N27">
    <cfRule type="expression" dxfId="8" priority="4">
      <formula>N27&lt;&gt;L27</formula>
    </cfRule>
  </conditionalFormatting>
  <conditionalFormatting sqref="O27">
    <cfRule type="expression" dxfId="7" priority="6">
      <formula>O27&lt;&gt;M27</formula>
    </cfRule>
  </conditionalFormatting>
  <conditionalFormatting sqref="N29">
    <cfRule type="expression" dxfId="6" priority="1">
      <formula>N29&lt;&gt;L29</formula>
    </cfRule>
  </conditionalFormatting>
  <conditionalFormatting sqref="O29">
    <cfRule type="expression" dxfId="5" priority="3">
      <formula>O29&lt;&gt;M29</formula>
    </cfRule>
  </conditionalFormatting>
  <pageMargins left="0" right="0" top="0" bottom="0" header="0" footer="0"/>
  <pageSetup paperSize="9" scale="57" orientation="landscape"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14" id="{AF6D57DF-BB4A-BF47-BE2A-B3B3A2F7B8CF}">
            <xm:f>F2&lt;&gt;VLOOKUP(F2, Classes!$C:$C, 1, 0)</xm:f>
            <x14:dxf>
              <font>
                <color rgb="FF9C0006"/>
              </font>
              <fill>
                <patternFill>
                  <bgColor rgb="FFFFC7CE"/>
                </patternFill>
              </fill>
            </x14:dxf>
          </x14:cfRule>
          <xm:sqref>F2</xm:sqref>
        </x14:conditionalFormatting>
        <x14:conditionalFormatting xmlns:xm="http://schemas.microsoft.com/office/excel/2006/main">
          <x14:cfRule type="expression" priority="11" id="{BB02563E-FEC6-184B-BA75-7E181C5C187A}">
            <xm:f>F8&lt;&gt;VLOOKUP(F8, Classes!$C:$C, 1, 0)</xm:f>
            <x14:dxf>
              <font>
                <color rgb="FF9C0006"/>
              </font>
              <fill>
                <patternFill>
                  <bgColor rgb="FFFFC7CE"/>
                </patternFill>
              </fill>
            </x14:dxf>
          </x14:cfRule>
          <xm:sqref>F8</xm:sqref>
        </x14:conditionalFormatting>
        <x14:conditionalFormatting xmlns:xm="http://schemas.microsoft.com/office/excel/2006/main">
          <x14:cfRule type="expression" priority="8" id="{EA753ADB-88D4-5C43-A8F0-426762B61E0E}">
            <xm:f>F20&lt;&gt;VLOOKUP(F20, Classes!$C:$C, 1, 0)</xm:f>
            <x14:dxf>
              <font>
                <color rgb="FF9C0006"/>
              </font>
              <fill>
                <patternFill>
                  <bgColor rgb="FFFFC7CE"/>
                </patternFill>
              </fill>
            </x14:dxf>
          </x14:cfRule>
          <xm:sqref>F20</xm:sqref>
        </x14:conditionalFormatting>
        <x14:conditionalFormatting xmlns:xm="http://schemas.microsoft.com/office/excel/2006/main">
          <x14:cfRule type="expression" priority="5" id="{A62D957D-F2A8-2747-9B5F-4F42B0C25E94}">
            <xm:f>F27&lt;&gt;VLOOKUP(F27, Classes!$C:$C, 1, 0)</xm:f>
            <x14:dxf>
              <font>
                <color rgb="FF9C0006"/>
              </font>
              <fill>
                <patternFill>
                  <bgColor rgb="FFFFC7CE"/>
                </patternFill>
              </fill>
            </x14:dxf>
          </x14:cfRule>
          <xm:sqref>F27</xm:sqref>
        </x14:conditionalFormatting>
        <x14:conditionalFormatting xmlns:xm="http://schemas.microsoft.com/office/excel/2006/main">
          <x14:cfRule type="expression" priority="2" id="{5D4867D4-0E3F-994E-82B0-2591C7D01DC8}">
            <xm:f>F29&lt;&gt;VLOOKUP(F29, Classes!$C:$C, 1, 0)</xm:f>
            <x14:dxf>
              <font>
                <color rgb="FF9C0006"/>
              </font>
              <fill>
                <patternFill>
                  <bgColor rgb="FFFFC7CE"/>
                </patternFill>
              </fill>
            </x14:dxf>
          </x14:cfRule>
          <xm:sqref>F29</xm:sqref>
        </x14:conditionalFormatting>
      </x14:conditionalFormattings>
    </ex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4"/>
  <sheetViews>
    <sheetView workbookViewId="0">
      <pane xSplit="2" ySplit="1" topLeftCell="C2" activePane="bottomRight" state="frozen"/>
      <selection pane="topRight" activeCell="C1" sqref="C1"/>
      <selection pane="bottomLeft" activeCell="A2" sqref="A2"/>
      <selection pane="bottomRight"/>
    </sheetView>
  </sheetViews>
  <sheetFormatPr defaultColWidth="10.6640625" defaultRowHeight="15.5" x14ac:dyDescent="0.35"/>
  <cols>
    <col min="1" max="1" width="10.83203125" style="20"/>
    <col min="2" max="2" width="39.6640625" bestFit="1" customWidth="1"/>
    <col min="3" max="3" width="37.33203125" bestFit="1" customWidth="1"/>
    <col min="4" max="4" width="65.33203125" bestFit="1" customWidth="1"/>
    <col min="5" max="5" width="30.1640625" style="4" customWidth="1"/>
    <col min="6" max="6" width="21.5" style="4" bestFit="1" customWidth="1"/>
    <col min="7" max="7" width="68.33203125" style="4" customWidth="1"/>
  </cols>
  <sheetData>
    <row r="1" spans="1:8" s="32" customFormat="1" ht="21" x14ac:dyDescent="0.5">
      <c r="A1" s="64" t="s">
        <v>247</v>
      </c>
      <c r="B1" s="65" t="s">
        <v>318</v>
      </c>
      <c r="C1" s="65" t="s">
        <v>281</v>
      </c>
      <c r="D1" s="65" t="s">
        <v>157</v>
      </c>
      <c r="E1" s="66"/>
      <c r="F1" s="66"/>
      <c r="G1" s="66"/>
    </row>
    <row r="2" spans="1:8" s="6" customFormat="1" ht="21" x14ac:dyDescent="0.5">
      <c r="A2" s="67" t="s">
        <v>213</v>
      </c>
      <c r="B2" s="68"/>
      <c r="C2" s="68"/>
      <c r="D2" s="68"/>
      <c r="E2" s="69"/>
      <c r="F2" s="70"/>
      <c r="G2" s="70"/>
      <c r="H2" s="8"/>
    </row>
    <row r="3" spans="1:8" x14ac:dyDescent="0.35">
      <c r="A3" s="71"/>
      <c r="B3" s="12" t="s">
        <v>637</v>
      </c>
      <c r="C3" s="16" t="s">
        <v>314</v>
      </c>
      <c r="D3" s="12" t="s">
        <v>274</v>
      </c>
      <c r="E3" s="10"/>
      <c r="F3" s="10"/>
      <c r="G3" s="10"/>
    </row>
    <row r="4" spans="1:8" x14ac:dyDescent="0.35">
      <c r="A4" s="71"/>
      <c r="B4" s="12" t="s">
        <v>638</v>
      </c>
      <c r="C4" s="16" t="s">
        <v>315</v>
      </c>
      <c r="D4" s="12" t="s">
        <v>274</v>
      </c>
      <c r="E4" s="10"/>
      <c r="F4" s="10"/>
      <c r="G4" s="10"/>
    </row>
    <row r="5" spans="1:8" x14ac:dyDescent="0.35">
      <c r="A5" s="71"/>
      <c r="B5" s="12" t="s">
        <v>639</v>
      </c>
      <c r="C5" s="16" t="s">
        <v>316</v>
      </c>
      <c r="D5" s="12" t="s">
        <v>274</v>
      </c>
      <c r="E5" s="10"/>
      <c r="F5" s="10"/>
      <c r="G5" s="10"/>
    </row>
    <row r="6" spans="1:8" x14ac:dyDescent="0.35">
      <c r="A6" s="71"/>
      <c r="B6" s="12"/>
      <c r="C6" s="12"/>
      <c r="D6" s="12"/>
      <c r="E6" s="10"/>
      <c r="F6" s="10"/>
      <c r="G6" s="10"/>
    </row>
    <row r="7" spans="1:8" s="6" customFormat="1" ht="21" x14ac:dyDescent="0.5">
      <c r="A7" s="67" t="s">
        <v>222</v>
      </c>
      <c r="B7" s="68"/>
      <c r="C7" s="68"/>
      <c r="D7" s="68"/>
      <c r="E7" s="69"/>
      <c r="F7" s="70"/>
      <c r="G7" s="70"/>
      <c r="H7" s="8"/>
    </row>
    <row r="8" spans="1:8" x14ac:dyDescent="0.35">
      <c r="A8" s="71"/>
      <c r="B8" s="12" t="s">
        <v>1142</v>
      </c>
      <c r="C8" s="12" t="s">
        <v>282</v>
      </c>
      <c r="D8" s="16" t="s">
        <v>283</v>
      </c>
      <c r="E8" s="10"/>
      <c r="F8" s="10"/>
      <c r="G8" s="10"/>
    </row>
    <row r="9" spans="1:8" x14ac:dyDescent="0.35">
      <c r="A9" s="71"/>
      <c r="B9" s="12" t="s">
        <v>1087</v>
      </c>
      <c r="C9" s="12" t="s">
        <v>386</v>
      </c>
      <c r="D9" s="16" t="s">
        <v>284</v>
      </c>
      <c r="E9" s="10"/>
      <c r="F9" s="10"/>
      <c r="G9" s="10"/>
    </row>
    <row r="10" spans="1:8" x14ac:dyDescent="0.35">
      <c r="A10" s="71"/>
      <c r="B10" s="12" t="s">
        <v>1088</v>
      </c>
      <c r="C10" s="12" t="s">
        <v>387</v>
      </c>
      <c r="D10" s="16" t="s">
        <v>285</v>
      </c>
      <c r="E10" s="10"/>
      <c r="F10" s="10"/>
      <c r="G10" s="10"/>
    </row>
    <row r="11" spans="1:8" x14ac:dyDescent="0.35">
      <c r="A11" s="71"/>
      <c r="B11" s="12" t="s">
        <v>1089</v>
      </c>
      <c r="C11" s="12" t="s">
        <v>388</v>
      </c>
      <c r="D11" s="16" t="s">
        <v>286</v>
      </c>
      <c r="E11" s="10"/>
      <c r="F11" s="10"/>
      <c r="G11" s="10"/>
    </row>
    <row r="12" spans="1:8" x14ac:dyDescent="0.35">
      <c r="A12" s="71"/>
      <c r="B12" s="12" t="s">
        <v>1090</v>
      </c>
      <c r="C12" s="12" t="s">
        <v>389</v>
      </c>
      <c r="D12" s="16" t="s">
        <v>287</v>
      </c>
      <c r="E12" s="10"/>
      <c r="F12" s="10"/>
      <c r="G12" s="10"/>
    </row>
    <row r="13" spans="1:8" x14ac:dyDescent="0.35">
      <c r="A13" s="71"/>
      <c r="B13" s="12" t="s">
        <v>1091</v>
      </c>
      <c r="C13" s="12" t="s">
        <v>390</v>
      </c>
      <c r="D13" s="16" t="s">
        <v>288</v>
      </c>
      <c r="E13" s="10"/>
      <c r="F13" s="10"/>
      <c r="G13" s="10"/>
    </row>
    <row r="14" spans="1:8" x14ac:dyDescent="0.35">
      <c r="A14" s="71"/>
      <c r="B14" s="12" t="s">
        <v>1092</v>
      </c>
      <c r="C14" s="12" t="s">
        <v>391</v>
      </c>
      <c r="D14" s="16" t="s">
        <v>289</v>
      </c>
      <c r="E14" s="10"/>
      <c r="F14" s="10"/>
      <c r="G14" s="10"/>
    </row>
    <row r="15" spans="1:8" x14ac:dyDescent="0.35">
      <c r="A15" s="71"/>
      <c r="B15" s="12" t="s">
        <v>1093</v>
      </c>
      <c r="C15" s="12" t="s">
        <v>392</v>
      </c>
      <c r="D15" s="16" t="s">
        <v>290</v>
      </c>
      <c r="E15" s="10"/>
      <c r="F15" s="10"/>
      <c r="G15" s="10"/>
    </row>
    <row r="16" spans="1:8" x14ac:dyDescent="0.35">
      <c r="A16" s="71"/>
      <c r="B16" s="12" t="s">
        <v>1094</v>
      </c>
      <c r="C16" s="12" t="s">
        <v>393</v>
      </c>
      <c r="D16" s="16" t="s">
        <v>291</v>
      </c>
      <c r="E16" s="10"/>
      <c r="F16" s="10"/>
      <c r="G16" s="10"/>
    </row>
    <row r="17" spans="1:8" x14ac:dyDescent="0.35">
      <c r="A17" s="71"/>
      <c r="B17" s="12" t="s">
        <v>1095</v>
      </c>
      <c r="C17" s="12" t="s">
        <v>394</v>
      </c>
      <c r="D17" s="16" t="s">
        <v>292</v>
      </c>
      <c r="E17" s="10"/>
      <c r="F17" s="10"/>
      <c r="G17" s="10"/>
    </row>
    <row r="18" spans="1:8" x14ac:dyDescent="0.35">
      <c r="A18" s="71"/>
      <c r="B18" s="12" t="s">
        <v>1096</v>
      </c>
      <c r="C18" s="12" t="s">
        <v>395</v>
      </c>
      <c r="D18" s="16" t="s">
        <v>293</v>
      </c>
      <c r="E18" s="10"/>
      <c r="F18" s="10"/>
      <c r="G18" s="10"/>
    </row>
    <row r="19" spans="1:8" x14ac:dyDescent="0.35">
      <c r="A19" s="71"/>
      <c r="B19" s="12" t="s">
        <v>1143</v>
      </c>
      <c r="C19" s="12" t="s">
        <v>396</v>
      </c>
      <c r="D19" s="16" t="s">
        <v>294</v>
      </c>
      <c r="E19" s="10"/>
      <c r="F19" s="10"/>
      <c r="G19" s="10"/>
    </row>
    <row r="20" spans="1:8" x14ac:dyDescent="0.35">
      <c r="A20" s="71"/>
      <c r="B20" s="12" t="s">
        <v>1097</v>
      </c>
      <c r="C20" s="12" t="s">
        <v>397</v>
      </c>
      <c r="D20" s="16" t="s">
        <v>295</v>
      </c>
      <c r="E20" s="10"/>
      <c r="F20" s="10"/>
      <c r="G20" s="10"/>
    </row>
    <row r="21" spans="1:8" x14ac:dyDescent="0.35">
      <c r="A21" s="71"/>
      <c r="B21" s="12"/>
      <c r="C21" s="12"/>
      <c r="D21" s="12"/>
      <c r="E21" s="10"/>
      <c r="F21" s="10"/>
      <c r="G21" s="10"/>
    </row>
    <row r="22" spans="1:8" s="6" customFormat="1" ht="21" x14ac:dyDescent="0.5">
      <c r="A22" s="67" t="s">
        <v>219</v>
      </c>
      <c r="B22" s="68"/>
      <c r="C22" s="68"/>
      <c r="D22" s="68"/>
      <c r="E22" s="69"/>
      <c r="F22" s="70"/>
      <c r="G22" s="70"/>
      <c r="H22" s="8"/>
    </row>
    <row r="23" spans="1:8" x14ac:dyDescent="0.35">
      <c r="A23" s="71"/>
      <c r="B23" s="12" t="s">
        <v>1076</v>
      </c>
      <c r="C23" s="12" t="s">
        <v>398</v>
      </c>
      <c r="D23" s="16" t="s">
        <v>303</v>
      </c>
      <c r="E23" s="10"/>
      <c r="F23" s="10"/>
      <c r="G23" s="10"/>
    </row>
    <row r="24" spans="1:8" x14ac:dyDescent="0.35">
      <c r="A24" s="71"/>
      <c r="B24" s="12" t="s">
        <v>1077</v>
      </c>
      <c r="C24" s="12" t="s">
        <v>280</v>
      </c>
      <c r="D24" s="16" t="s">
        <v>304</v>
      </c>
      <c r="E24" s="10"/>
      <c r="F24" s="10"/>
      <c r="G24" s="10"/>
    </row>
    <row r="25" spans="1:8" x14ac:dyDescent="0.35">
      <c r="A25" s="71"/>
      <c r="B25" s="12" t="s">
        <v>1078</v>
      </c>
      <c r="C25" s="12" t="s">
        <v>399</v>
      </c>
      <c r="D25" s="16" t="s">
        <v>305</v>
      </c>
      <c r="E25" s="10"/>
      <c r="F25" s="10"/>
      <c r="G25" s="10"/>
    </row>
    <row r="26" spans="1:8" x14ac:dyDescent="0.35">
      <c r="A26" s="71"/>
      <c r="B26" s="12" t="s">
        <v>1080</v>
      </c>
      <c r="C26" s="12" t="s">
        <v>400</v>
      </c>
      <c r="D26" s="16" t="s">
        <v>306</v>
      </c>
      <c r="E26" s="10"/>
      <c r="F26" s="10"/>
      <c r="G26" s="10"/>
    </row>
    <row r="27" spans="1:8" x14ac:dyDescent="0.35">
      <c r="A27" s="71"/>
      <c r="B27" s="12" t="s">
        <v>1079</v>
      </c>
      <c r="C27" s="12" t="s">
        <v>401</v>
      </c>
      <c r="D27" s="16" t="s">
        <v>307</v>
      </c>
      <c r="E27" s="10"/>
      <c r="F27" s="10"/>
      <c r="G27" s="10"/>
    </row>
    <row r="28" spans="1:8" x14ac:dyDescent="0.35">
      <c r="A28" s="71"/>
      <c r="B28" s="12" t="s">
        <v>1081</v>
      </c>
      <c r="C28" s="12" t="s">
        <v>402</v>
      </c>
      <c r="D28" s="16" t="s">
        <v>308</v>
      </c>
      <c r="E28" s="10"/>
      <c r="F28" s="10"/>
      <c r="G28" s="10"/>
    </row>
    <row r="29" spans="1:8" x14ac:dyDescent="0.35">
      <c r="A29" s="71"/>
      <c r="B29" s="12" t="s">
        <v>1082</v>
      </c>
      <c r="C29" s="12" t="s">
        <v>403</v>
      </c>
      <c r="D29" s="16" t="s">
        <v>309</v>
      </c>
      <c r="E29" s="10"/>
      <c r="F29" s="10"/>
      <c r="G29" s="10"/>
    </row>
    <row r="30" spans="1:8" x14ac:dyDescent="0.35">
      <c r="A30" s="71"/>
      <c r="B30" s="12" t="s">
        <v>1083</v>
      </c>
      <c r="C30" s="12" t="s">
        <v>404</v>
      </c>
      <c r="D30" s="16" t="s">
        <v>310</v>
      </c>
      <c r="E30" s="10"/>
      <c r="F30" s="10"/>
      <c r="G30" s="10"/>
    </row>
    <row r="31" spans="1:8" x14ac:dyDescent="0.35">
      <c r="A31" s="71"/>
      <c r="B31" s="12" t="s">
        <v>1084</v>
      </c>
      <c r="C31" s="12" t="s">
        <v>405</v>
      </c>
      <c r="D31" s="16" t="s">
        <v>311</v>
      </c>
      <c r="E31" s="10"/>
      <c r="F31" s="10"/>
      <c r="G31" s="10"/>
    </row>
    <row r="32" spans="1:8" x14ac:dyDescent="0.35">
      <c r="A32" s="71"/>
      <c r="B32" s="12" t="s">
        <v>1085</v>
      </c>
      <c r="C32" s="12" t="s">
        <v>406</v>
      </c>
      <c r="D32" s="16" t="s">
        <v>312</v>
      </c>
      <c r="E32" s="10"/>
      <c r="F32" s="10"/>
      <c r="G32" s="10"/>
    </row>
    <row r="33" spans="1:8" x14ac:dyDescent="0.35">
      <c r="A33" s="71"/>
      <c r="B33" s="12" t="s">
        <v>1086</v>
      </c>
      <c r="C33" s="12" t="s">
        <v>407</v>
      </c>
      <c r="D33" s="16" t="s">
        <v>313</v>
      </c>
      <c r="E33" s="10"/>
      <c r="F33" s="10"/>
      <c r="G33" s="10"/>
    </row>
    <row r="34" spans="1:8" x14ac:dyDescent="0.35">
      <c r="A34" s="71"/>
      <c r="B34" s="12"/>
      <c r="C34" s="12" t="s">
        <v>408</v>
      </c>
      <c r="D34" s="12"/>
      <c r="E34" s="10"/>
      <c r="F34" s="10"/>
      <c r="G34" s="10"/>
    </row>
    <row r="35" spans="1:8" s="6" customFormat="1" ht="21" x14ac:dyDescent="0.5">
      <c r="A35" s="67" t="s">
        <v>216</v>
      </c>
      <c r="B35" s="68"/>
      <c r="C35" s="68"/>
      <c r="D35" s="68"/>
      <c r="E35" s="69"/>
      <c r="F35" s="70"/>
      <c r="G35" s="70"/>
      <c r="H35" s="8"/>
    </row>
    <row r="36" spans="1:8" x14ac:dyDescent="0.35">
      <c r="A36" s="71"/>
      <c r="B36" s="12" t="s">
        <v>1072</v>
      </c>
      <c r="C36" s="12" t="s">
        <v>296</v>
      </c>
      <c r="D36" s="16" t="s">
        <v>297</v>
      </c>
      <c r="E36" s="10"/>
      <c r="F36" s="10"/>
      <c r="G36" s="10"/>
    </row>
    <row r="37" spans="1:8" x14ac:dyDescent="0.35">
      <c r="A37" s="71"/>
      <c r="B37" s="12" t="s">
        <v>1073</v>
      </c>
      <c r="C37" s="12" t="s">
        <v>409</v>
      </c>
      <c r="D37" s="16" t="s">
        <v>298</v>
      </c>
      <c r="E37" s="10"/>
      <c r="F37" s="10"/>
      <c r="G37" s="10"/>
    </row>
    <row r="38" spans="1:8" x14ac:dyDescent="0.35">
      <c r="A38" s="71"/>
      <c r="B38" s="12" t="s">
        <v>1074</v>
      </c>
      <c r="C38" s="12" t="s">
        <v>299</v>
      </c>
      <c r="D38" s="16" t="s">
        <v>300</v>
      </c>
      <c r="E38" s="10"/>
      <c r="F38" s="10"/>
      <c r="G38" s="10"/>
    </row>
    <row r="39" spans="1:8" x14ac:dyDescent="0.35">
      <c r="A39" s="71"/>
      <c r="B39" s="12" t="s">
        <v>1075</v>
      </c>
      <c r="C39" s="12" t="s">
        <v>301</v>
      </c>
      <c r="D39" s="16" t="s">
        <v>302</v>
      </c>
      <c r="E39" s="10"/>
      <c r="F39" s="10"/>
      <c r="G39" s="10"/>
    </row>
    <row r="40" spans="1:8" x14ac:dyDescent="0.35">
      <c r="A40" s="71"/>
      <c r="B40" s="12"/>
      <c r="C40" s="12"/>
      <c r="D40" s="12"/>
      <c r="E40" s="10"/>
      <c r="F40" s="10"/>
      <c r="G40" s="10"/>
    </row>
    <row r="41" spans="1:8" s="6" customFormat="1" ht="21" x14ac:dyDescent="0.5">
      <c r="A41" s="67" t="s">
        <v>236</v>
      </c>
      <c r="B41" s="68"/>
      <c r="C41" s="68"/>
      <c r="D41" s="68"/>
      <c r="E41" s="69"/>
      <c r="F41" s="70"/>
      <c r="G41" s="70"/>
      <c r="H41" s="8"/>
    </row>
    <row r="42" spans="1:8" x14ac:dyDescent="0.35">
      <c r="A42" s="71"/>
      <c r="B42" s="12"/>
      <c r="C42" s="12"/>
      <c r="D42" s="12"/>
      <c r="E42" s="10"/>
      <c r="F42" s="10"/>
      <c r="G42" s="10"/>
    </row>
    <row r="43" spans="1:8" s="6" customFormat="1" ht="21" x14ac:dyDescent="0.5">
      <c r="A43" s="67" t="s">
        <v>202</v>
      </c>
      <c r="B43" s="68"/>
      <c r="C43" s="72" t="s">
        <v>504</v>
      </c>
      <c r="D43" s="68"/>
      <c r="E43" s="69"/>
      <c r="F43" s="70"/>
      <c r="G43" s="70"/>
      <c r="H43" s="8"/>
    </row>
    <row r="44" spans="1:8" x14ac:dyDescent="0.35">
      <c r="A44" s="71"/>
      <c r="B44" s="12" t="s">
        <v>488</v>
      </c>
      <c r="C44" s="16" t="s">
        <v>489</v>
      </c>
      <c r="D44" s="12" t="s">
        <v>274</v>
      </c>
      <c r="E44" s="10"/>
      <c r="F44" s="10"/>
      <c r="G44" s="10"/>
    </row>
    <row r="45" spans="1:8" x14ac:dyDescent="0.35">
      <c r="A45" s="71"/>
      <c r="B45" s="12" t="s">
        <v>490</v>
      </c>
      <c r="C45" s="16" t="s">
        <v>491</v>
      </c>
      <c r="D45" s="12" t="s">
        <v>274</v>
      </c>
      <c r="E45" s="10"/>
      <c r="F45" s="10"/>
      <c r="G45" s="10"/>
    </row>
    <row r="46" spans="1:8" x14ac:dyDescent="0.35">
      <c r="A46" s="71"/>
      <c r="B46" s="12" t="s">
        <v>492</v>
      </c>
      <c r="C46" s="16" t="s">
        <v>493</v>
      </c>
      <c r="D46" s="12" t="s">
        <v>274</v>
      </c>
      <c r="E46" s="10"/>
      <c r="F46" s="10"/>
      <c r="G46" s="10"/>
    </row>
    <row r="47" spans="1:8" x14ac:dyDescent="0.35">
      <c r="A47" s="71"/>
      <c r="B47" s="12" t="s">
        <v>494</v>
      </c>
      <c r="C47" s="16" t="s">
        <v>495</v>
      </c>
      <c r="D47" s="12" t="s">
        <v>274</v>
      </c>
      <c r="E47" s="10"/>
      <c r="F47" s="10"/>
      <c r="G47" s="10"/>
    </row>
    <row r="48" spans="1:8" x14ac:dyDescent="0.35">
      <c r="A48" s="71"/>
      <c r="B48" s="12" t="s">
        <v>496</v>
      </c>
      <c r="C48" s="16" t="s">
        <v>497</v>
      </c>
      <c r="D48" s="12" t="s">
        <v>274</v>
      </c>
      <c r="E48" s="10"/>
      <c r="F48" s="10"/>
      <c r="G48" s="10"/>
    </row>
    <row r="49" spans="1:8" x14ac:dyDescent="0.35">
      <c r="A49" s="71"/>
      <c r="B49" s="12" t="s">
        <v>472</v>
      </c>
      <c r="C49" s="16" t="s">
        <v>473</v>
      </c>
      <c r="D49" s="12" t="s">
        <v>274</v>
      </c>
      <c r="E49" s="10"/>
      <c r="F49" s="10"/>
      <c r="G49" s="10"/>
    </row>
    <row r="50" spans="1:8" x14ac:dyDescent="0.35">
      <c r="A50" s="71"/>
      <c r="B50" s="12" t="s">
        <v>498</v>
      </c>
      <c r="C50" s="16" t="s">
        <v>499</v>
      </c>
      <c r="D50" s="12" t="s">
        <v>274</v>
      </c>
      <c r="E50" s="10"/>
      <c r="F50" s="10"/>
      <c r="G50" s="10"/>
    </row>
    <row r="51" spans="1:8" x14ac:dyDescent="0.35">
      <c r="A51" s="71"/>
      <c r="B51" s="12" t="s">
        <v>500</v>
      </c>
      <c r="C51" s="16" t="s">
        <v>501</v>
      </c>
      <c r="D51" s="12" t="s">
        <v>274</v>
      </c>
      <c r="E51" s="10"/>
      <c r="F51" s="10"/>
      <c r="G51" s="10"/>
    </row>
    <row r="52" spans="1:8" x14ac:dyDescent="0.35">
      <c r="A52" s="71"/>
      <c r="B52" s="12" t="s">
        <v>502</v>
      </c>
      <c r="C52" s="16" t="s">
        <v>503</v>
      </c>
      <c r="D52" s="12" t="s">
        <v>274</v>
      </c>
      <c r="E52" s="10"/>
      <c r="F52" s="10"/>
      <c r="G52" s="10"/>
    </row>
    <row r="53" spans="1:8" x14ac:dyDescent="0.35">
      <c r="A53" s="71"/>
      <c r="B53" s="12" t="s">
        <v>480</v>
      </c>
      <c r="C53" s="16" t="s">
        <v>481</v>
      </c>
      <c r="D53" s="12" t="s">
        <v>274</v>
      </c>
      <c r="E53" s="10"/>
      <c r="F53" s="10"/>
      <c r="G53" s="10"/>
    </row>
    <row r="54" spans="1:8" x14ac:dyDescent="0.35">
      <c r="A54" s="71"/>
      <c r="B54" s="12" t="s">
        <v>478</v>
      </c>
      <c r="C54" s="16" t="s">
        <v>479</v>
      </c>
      <c r="D54" s="12" t="s">
        <v>274</v>
      </c>
      <c r="E54" s="10"/>
      <c r="F54" s="10"/>
      <c r="G54" s="10"/>
    </row>
    <row r="55" spans="1:8" x14ac:dyDescent="0.35">
      <c r="A55" s="71"/>
      <c r="B55" s="12" t="s">
        <v>482</v>
      </c>
      <c r="C55" s="16" t="s">
        <v>483</v>
      </c>
      <c r="D55" s="12" t="s">
        <v>274</v>
      </c>
      <c r="E55" s="10"/>
      <c r="F55" s="10"/>
      <c r="G55" s="10"/>
    </row>
    <row r="56" spans="1:8" x14ac:dyDescent="0.35">
      <c r="A56" s="71"/>
      <c r="B56" s="12" t="s">
        <v>484</v>
      </c>
      <c r="C56" s="16" t="s">
        <v>485</v>
      </c>
      <c r="D56" s="12" t="s">
        <v>274</v>
      </c>
      <c r="E56" s="10"/>
      <c r="F56" s="10"/>
      <c r="G56" s="10"/>
    </row>
    <row r="57" spans="1:8" x14ac:dyDescent="0.35">
      <c r="A57" s="71"/>
      <c r="B57" s="12" t="s">
        <v>476</v>
      </c>
      <c r="C57" s="16" t="s">
        <v>477</v>
      </c>
      <c r="D57" s="12" t="s">
        <v>274</v>
      </c>
      <c r="E57" s="10"/>
      <c r="F57" s="10"/>
      <c r="G57" s="10"/>
    </row>
    <row r="58" spans="1:8" x14ac:dyDescent="0.35">
      <c r="A58" s="71"/>
      <c r="B58" s="12" t="s">
        <v>486</v>
      </c>
      <c r="C58" s="16" t="s">
        <v>487</v>
      </c>
      <c r="D58" s="12" t="s">
        <v>274</v>
      </c>
      <c r="E58" s="10"/>
      <c r="F58" s="10"/>
      <c r="G58" s="10"/>
    </row>
    <row r="59" spans="1:8" x14ac:dyDescent="0.35">
      <c r="A59" s="71"/>
      <c r="B59" s="12" t="s">
        <v>474</v>
      </c>
      <c r="C59" s="16" t="s">
        <v>475</v>
      </c>
      <c r="D59" s="12" t="s">
        <v>274</v>
      </c>
      <c r="E59" s="10"/>
      <c r="F59" s="10"/>
      <c r="G59" s="10"/>
    </row>
    <row r="60" spans="1:8" x14ac:dyDescent="0.35">
      <c r="A60" s="71"/>
      <c r="B60" s="73" t="s">
        <v>636</v>
      </c>
      <c r="C60" s="73" t="s">
        <v>636</v>
      </c>
      <c r="D60" s="73" t="s">
        <v>636</v>
      </c>
      <c r="E60" s="10"/>
      <c r="F60" s="10"/>
      <c r="G60" s="10"/>
    </row>
    <row r="61" spans="1:8" x14ac:dyDescent="0.35">
      <c r="A61" s="71"/>
      <c r="B61" s="12"/>
      <c r="C61" s="12"/>
      <c r="D61" s="12"/>
      <c r="E61" s="10"/>
      <c r="F61" s="10"/>
      <c r="G61" s="10"/>
    </row>
    <row r="62" spans="1:8" s="6" customFormat="1" ht="21" x14ac:dyDescent="0.5">
      <c r="A62" s="67" t="s">
        <v>1051</v>
      </c>
      <c r="B62" s="68"/>
      <c r="C62" s="68"/>
      <c r="D62" s="68"/>
      <c r="E62" s="69"/>
      <c r="F62" s="70"/>
      <c r="G62" s="70"/>
      <c r="H62" s="8"/>
    </row>
    <row r="63" spans="1:8" x14ac:dyDescent="0.35">
      <c r="A63" s="71"/>
      <c r="B63" s="12" t="s">
        <v>1045</v>
      </c>
      <c r="C63" s="16" t="s">
        <v>1104</v>
      </c>
      <c r="D63" s="82" t="s">
        <v>274</v>
      </c>
      <c r="E63" s="10"/>
      <c r="F63" s="10"/>
      <c r="G63" s="10"/>
    </row>
    <row r="64" spans="1:8" x14ac:dyDescent="0.35">
      <c r="A64" s="71"/>
      <c r="B64" s="12" t="s">
        <v>1046</v>
      </c>
      <c r="C64" s="16" t="s">
        <v>1105</v>
      </c>
      <c r="D64" s="82" t="s">
        <v>274</v>
      </c>
      <c r="E64" s="10"/>
      <c r="F64" s="10"/>
      <c r="G64" s="10"/>
    </row>
    <row r="65" spans="1:8" x14ac:dyDescent="0.35">
      <c r="A65" s="71"/>
      <c r="B65" s="12" t="s">
        <v>1044</v>
      </c>
      <c r="C65" s="16" t="s">
        <v>1106</v>
      </c>
      <c r="D65" s="82" t="s">
        <v>274</v>
      </c>
      <c r="E65" s="10"/>
      <c r="F65" s="10"/>
      <c r="G65" s="10"/>
    </row>
    <row r="66" spans="1:8" x14ac:dyDescent="0.35">
      <c r="A66" s="71"/>
      <c r="B66" s="12"/>
      <c r="C66" s="12"/>
      <c r="D66" s="12"/>
      <c r="E66" s="10"/>
      <c r="F66" s="10"/>
      <c r="G66" s="10"/>
    </row>
    <row r="67" spans="1:8" s="6" customFormat="1" ht="21" x14ac:dyDescent="0.5">
      <c r="A67" s="67" t="s">
        <v>1054</v>
      </c>
      <c r="B67" s="68"/>
      <c r="C67" s="68"/>
      <c r="D67" s="68"/>
      <c r="E67" s="69"/>
      <c r="F67" s="70"/>
      <c r="G67" s="70"/>
      <c r="H67" s="8"/>
    </row>
    <row r="68" spans="1:8" x14ac:dyDescent="0.35">
      <c r="A68" s="71"/>
      <c r="B68" s="12"/>
      <c r="C68" s="12"/>
      <c r="D68" s="12"/>
      <c r="E68" s="10"/>
      <c r="F68" s="10"/>
      <c r="G68" s="10"/>
    </row>
    <row r="69" spans="1:8" s="6" customFormat="1" ht="21" x14ac:dyDescent="0.5">
      <c r="A69" s="67" t="s">
        <v>1048</v>
      </c>
      <c r="B69" s="68"/>
      <c r="C69" s="68"/>
      <c r="D69" s="68"/>
      <c r="E69" s="69"/>
      <c r="F69" s="70"/>
      <c r="G69" s="70"/>
      <c r="H69" s="8"/>
    </row>
    <row r="70" spans="1:8" x14ac:dyDescent="0.35">
      <c r="A70" s="71"/>
      <c r="B70" s="12"/>
      <c r="C70" s="12"/>
      <c r="D70" s="12"/>
      <c r="E70" s="10"/>
      <c r="F70" s="10"/>
      <c r="G70" s="10"/>
    </row>
    <row r="71" spans="1:8" s="6" customFormat="1" ht="21" x14ac:dyDescent="0.5">
      <c r="A71" s="67" t="s">
        <v>1053</v>
      </c>
      <c r="B71" s="68"/>
      <c r="C71" s="68"/>
      <c r="D71" s="68"/>
      <c r="E71" s="69"/>
      <c r="F71" s="70"/>
      <c r="G71" s="70"/>
      <c r="H71" s="8"/>
    </row>
    <row r="72" spans="1:8" x14ac:dyDescent="0.35">
      <c r="A72" s="71"/>
      <c r="B72" s="12"/>
      <c r="C72" s="12"/>
      <c r="D72" s="12"/>
      <c r="E72" s="10"/>
      <c r="F72" s="10"/>
      <c r="G72" s="10"/>
    </row>
    <row r="73" spans="1:8" s="6" customFormat="1" ht="21" x14ac:dyDescent="0.5">
      <c r="A73" s="67" t="s">
        <v>225</v>
      </c>
      <c r="B73" s="68"/>
      <c r="C73" s="68"/>
      <c r="D73" s="68"/>
      <c r="E73" s="69"/>
      <c r="F73" s="70"/>
      <c r="G73" s="70"/>
      <c r="H73" s="8"/>
    </row>
    <row r="74" spans="1:8" x14ac:dyDescent="0.35">
      <c r="A74" s="71"/>
      <c r="B74" s="12"/>
      <c r="C74" s="12"/>
      <c r="D74" s="12"/>
      <c r="E74" s="10"/>
      <c r="F74" s="10"/>
      <c r="G74" s="10"/>
    </row>
    <row r="75" spans="1:8" s="6" customFormat="1" ht="21" x14ac:dyDescent="0.5">
      <c r="A75" s="67" t="s">
        <v>227</v>
      </c>
      <c r="B75" s="68"/>
      <c r="C75" s="68"/>
      <c r="D75" s="68"/>
      <c r="E75" s="74" t="s">
        <v>631</v>
      </c>
      <c r="F75" s="75" t="s">
        <v>632</v>
      </c>
      <c r="G75" s="74" t="s">
        <v>319</v>
      </c>
      <c r="H75" s="8"/>
    </row>
    <row r="76" spans="1:8" ht="46.5" x14ac:dyDescent="0.35">
      <c r="A76" s="71"/>
      <c r="B76" s="12" t="s">
        <v>506</v>
      </c>
      <c r="C76" s="76" t="s">
        <v>505</v>
      </c>
      <c r="D76" s="12" t="s">
        <v>274</v>
      </c>
      <c r="E76" s="12" t="s">
        <v>507</v>
      </c>
      <c r="F76" s="77"/>
      <c r="G76" s="10" t="s">
        <v>508</v>
      </c>
      <c r="H76" s="4"/>
    </row>
    <row r="77" spans="1:8" ht="31" x14ac:dyDescent="0.35">
      <c r="A77" s="71"/>
      <c r="B77" s="12" t="s">
        <v>510</v>
      </c>
      <c r="C77" s="76" t="s">
        <v>509</v>
      </c>
      <c r="D77" s="12" t="s">
        <v>274</v>
      </c>
      <c r="E77" s="12" t="s">
        <v>510</v>
      </c>
      <c r="F77" s="77" t="s">
        <v>511</v>
      </c>
      <c r="G77" s="10" t="s">
        <v>512</v>
      </c>
      <c r="H77" s="4"/>
    </row>
    <row r="78" spans="1:8" x14ac:dyDescent="0.35">
      <c r="A78" s="71"/>
      <c r="B78" s="12" t="s">
        <v>513</v>
      </c>
      <c r="C78" s="76" t="s">
        <v>513</v>
      </c>
      <c r="D78" s="12" t="s">
        <v>274</v>
      </c>
      <c r="E78" s="12" t="s">
        <v>514</v>
      </c>
      <c r="F78" s="77" t="s">
        <v>481</v>
      </c>
      <c r="G78" s="10"/>
      <c r="H78" s="4"/>
    </row>
    <row r="79" spans="1:8" ht="31" x14ac:dyDescent="0.35">
      <c r="A79" s="71"/>
      <c r="B79" s="12" t="s">
        <v>516</v>
      </c>
      <c r="C79" s="76" t="s">
        <v>515</v>
      </c>
      <c r="D79" s="12" t="s">
        <v>274</v>
      </c>
      <c r="E79" s="12" t="s">
        <v>516</v>
      </c>
      <c r="F79" s="77"/>
      <c r="G79" s="10" t="s">
        <v>517</v>
      </c>
      <c r="H79" s="4"/>
    </row>
    <row r="80" spans="1:8" x14ac:dyDescent="0.35">
      <c r="A80" s="71"/>
      <c r="B80" s="12" t="s">
        <v>519</v>
      </c>
      <c r="C80" s="76" t="s">
        <v>518</v>
      </c>
      <c r="D80" s="12" t="s">
        <v>274</v>
      </c>
      <c r="E80" s="12" t="s">
        <v>520</v>
      </c>
      <c r="F80" s="77" t="s">
        <v>473</v>
      </c>
      <c r="G80" s="10"/>
      <c r="H80" s="4"/>
    </row>
    <row r="81" spans="1:8" ht="77.5" x14ac:dyDescent="0.35">
      <c r="A81" s="71"/>
      <c r="B81" s="12" t="s">
        <v>522</v>
      </c>
      <c r="C81" s="76" t="s">
        <v>521</v>
      </c>
      <c r="D81" s="12" t="s">
        <v>274</v>
      </c>
      <c r="E81" s="12" t="s">
        <v>523</v>
      </c>
      <c r="F81" s="77" t="s">
        <v>524</v>
      </c>
      <c r="G81" s="10"/>
      <c r="H81" s="4"/>
    </row>
    <row r="82" spans="1:8" ht="46.5" x14ac:dyDescent="0.35">
      <c r="A82" s="71"/>
      <c r="B82" s="12" t="s">
        <v>526</v>
      </c>
      <c r="C82" s="76" t="s">
        <v>525</v>
      </c>
      <c r="D82" s="12" t="s">
        <v>274</v>
      </c>
      <c r="E82" s="12" t="s">
        <v>527</v>
      </c>
      <c r="F82" s="77"/>
      <c r="G82" s="10" t="s">
        <v>528</v>
      </c>
      <c r="H82" s="4"/>
    </row>
    <row r="83" spans="1:8" ht="31" x14ac:dyDescent="0.35">
      <c r="A83" s="71"/>
      <c r="B83" s="12" t="s">
        <v>530</v>
      </c>
      <c r="C83" s="76" t="s">
        <v>529</v>
      </c>
      <c r="D83" s="12" t="s">
        <v>274</v>
      </c>
      <c r="E83" s="12" t="s">
        <v>531</v>
      </c>
      <c r="F83" s="77" t="s">
        <v>532</v>
      </c>
      <c r="G83" s="10" t="s">
        <v>533</v>
      </c>
      <c r="H83" s="4"/>
    </row>
    <row r="84" spans="1:8" x14ac:dyDescent="0.35">
      <c r="A84" s="71"/>
      <c r="B84" s="12" t="s">
        <v>534</v>
      </c>
      <c r="C84" s="76" t="s">
        <v>534</v>
      </c>
      <c r="D84" s="12" t="s">
        <v>274</v>
      </c>
      <c r="E84" s="12" t="s">
        <v>535</v>
      </c>
      <c r="F84" s="77"/>
      <c r="G84" s="10"/>
      <c r="H84" s="4"/>
    </row>
    <row r="85" spans="1:8" ht="31" x14ac:dyDescent="0.35">
      <c r="A85" s="71"/>
      <c r="B85" s="12" t="s">
        <v>537</v>
      </c>
      <c r="C85" s="76" t="s">
        <v>536</v>
      </c>
      <c r="D85" s="12" t="s">
        <v>274</v>
      </c>
      <c r="E85" s="12" t="s">
        <v>538</v>
      </c>
      <c r="F85" s="77"/>
      <c r="G85" s="10" t="s">
        <v>539</v>
      </c>
      <c r="H85" s="4"/>
    </row>
    <row r="86" spans="1:8" ht="31" x14ac:dyDescent="0.35">
      <c r="A86" s="71"/>
      <c r="B86" s="12" t="s">
        <v>540</v>
      </c>
      <c r="C86" s="76" t="s">
        <v>540</v>
      </c>
      <c r="D86" s="12" t="s">
        <v>274</v>
      </c>
      <c r="E86" s="12" t="s">
        <v>541</v>
      </c>
      <c r="F86" s="77" t="s">
        <v>479</v>
      </c>
      <c r="G86" s="10" t="s">
        <v>542</v>
      </c>
      <c r="H86" s="4"/>
    </row>
    <row r="87" spans="1:8" ht="62" x14ac:dyDescent="0.35">
      <c r="A87" s="71"/>
      <c r="B87" s="12" t="s">
        <v>543</v>
      </c>
      <c r="C87" s="76" t="s">
        <v>543</v>
      </c>
      <c r="D87" s="12" t="s">
        <v>274</v>
      </c>
      <c r="E87" s="12" t="s">
        <v>544</v>
      </c>
      <c r="F87" s="77"/>
      <c r="G87" s="10" t="s">
        <v>545</v>
      </c>
      <c r="H87" s="4"/>
    </row>
    <row r="88" spans="1:8" ht="62" x14ac:dyDescent="0.35">
      <c r="A88" s="71"/>
      <c r="B88" s="12" t="s">
        <v>547</v>
      </c>
      <c r="C88" s="76" t="s">
        <v>546</v>
      </c>
      <c r="D88" s="12" t="s">
        <v>274</v>
      </c>
      <c r="E88" s="12" t="s">
        <v>548</v>
      </c>
      <c r="F88" s="77"/>
      <c r="G88" s="10" t="s">
        <v>549</v>
      </c>
      <c r="H88" s="4"/>
    </row>
    <row r="89" spans="1:8" ht="31" x14ac:dyDescent="0.35">
      <c r="A89" s="71"/>
      <c r="B89" s="12" t="s">
        <v>551</v>
      </c>
      <c r="C89" s="76" t="s">
        <v>550</v>
      </c>
      <c r="D89" s="12" t="s">
        <v>274</v>
      </c>
      <c r="E89" s="12" t="s">
        <v>551</v>
      </c>
      <c r="F89" s="77"/>
      <c r="G89" s="10" t="s">
        <v>552</v>
      </c>
      <c r="H89" s="4"/>
    </row>
    <row r="90" spans="1:8" ht="31" x14ac:dyDescent="0.35">
      <c r="A90" s="71"/>
      <c r="B90" s="12" t="s">
        <v>554</v>
      </c>
      <c r="C90" s="76" t="s">
        <v>553</v>
      </c>
      <c r="D90" s="12" t="s">
        <v>274</v>
      </c>
      <c r="E90" s="12" t="s">
        <v>554</v>
      </c>
      <c r="F90" s="77"/>
      <c r="G90" s="10" t="s">
        <v>555</v>
      </c>
      <c r="H90" s="4"/>
    </row>
    <row r="91" spans="1:8" x14ac:dyDescent="0.35">
      <c r="A91" s="71"/>
      <c r="B91" s="12" t="s">
        <v>556</v>
      </c>
      <c r="C91" s="76" t="s">
        <v>556</v>
      </c>
      <c r="D91" s="12" t="s">
        <v>274</v>
      </c>
      <c r="E91" s="12" t="s">
        <v>557</v>
      </c>
      <c r="F91" s="77"/>
      <c r="G91" s="10"/>
      <c r="H91" s="4"/>
    </row>
    <row r="92" spans="1:8" x14ac:dyDescent="0.35">
      <c r="A92" s="71"/>
      <c r="B92" s="12" t="s">
        <v>558</v>
      </c>
      <c r="C92" s="76" t="s">
        <v>558</v>
      </c>
      <c r="D92" s="12" t="s">
        <v>274</v>
      </c>
      <c r="E92" s="12" t="s">
        <v>559</v>
      </c>
      <c r="F92" s="77"/>
      <c r="G92" s="10"/>
      <c r="H92" s="4"/>
    </row>
    <row r="93" spans="1:8" ht="31" x14ac:dyDescent="0.35">
      <c r="A93" s="71"/>
      <c r="B93" s="12" t="s">
        <v>561</v>
      </c>
      <c r="C93" s="76" t="s">
        <v>560</v>
      </c>
      <c r="D93" s="12" t="s">
        <v>274</v>
      </c>
      <c r="E93" s="12" t="s">
        <v>561</v>
      </c>
      <c r="F93" s="77"/>
      <c r="G93" s="10" t="s">
        <v>562</v>
      </c>
      <c r="H93" s="4"/>
    </row>
    <row r="94" spans="1:8" ht="46.5" x14ac:dyDescent="0.35">
      <c r="A94" s="71"/>
      <c r="B94" s="12" t="s">
        <v>564</v>
      </c>
      <c r="C94" s="76" t="s">
        <v>563</v>
      </c>
      <c r="D94" s="12" t="s">
        <v>274</v>
      </c>
      <c r="E94" s="12" t="s">
        <v>564</v>
      </c>
      <c r="F94" s="77"/>
      <c r="G94" s="10" t="s">
        <v>565</v>
      </c>
      <c r="H94" s="4"/>
    </row>
    <row r="95" spans="1:8" x14ac:dyDescent="0.35">
      <c r="A95" s="71"/>
      <c r="B95" s="12" t="s">
        <v>566</v>
      </c>
      <c r="C95" s="76" t="s">
        <v>566</v>
      </c>
      <c r="D95" s="12" t="s">
        <v>274</v>
      </c>
      <c r="E95" s="12" t="s">
        <v>567</v>
      </c>
      <c r="F95" s="77"/>
      <c r="G95" s="10"/>
      <c r="H95" s="4"/>
    </row>
    <row r="96" spans="1:8" x14ac:dyDescent="0.35">
      <c r="A96" s="71"/>
      <c r="B96" s="12" t="s">
        <v>568</v>
      </c>
      <c r="C96" s="76" t="s">
        <v>568</v>
      </c>
      <c r="D96" s="12" t="s">
        <v>274</v>
      </c>
      <c r="E96" s="12" t="s">
        <v>569</v>
      </c>
      <c r="F96" s="77"/>
      <c r="G96" s="10"/>
      <c r="H96" s="4"/>
    </row>
    <row r="97" spans="1:8" ht="31" x14ac:dyDescent="0.35">
      <c r="A97" s="71"/>
      <c r="B97" s="12" t="s">
        <v>570</v>
      </c>
      <c r="C97" s="76" t="s">
        <v>570</v>
      </c>
      <c r="D97" s="12" t="s">
        <v>274</v>
      </c>
      <c r="E97" s="12" t="s">
        <v>571</v>
      </c>
      <c r="F97" s="77" t="s">
        <v>572</v>
      </c>
      <c r="G97" s="10"/>
      <c r="H97" s="4"/>
    </row>
    <row r="98" spans="1:8" x14ac:dyDescent="0.35">
      <c r="A98" s="71"/>
      <c r="B98" s="12" t="s">
        <v>573</v>
      </c>
      <c r="C98" s="76" t="s">
        <v>573</v>
      </c>
      <c r="D98" s="12" t="s">
        <v>274</v>
      </c>
      <c r="E98" s="12" t="s">
        <v>574</v>
      </c>
      <c r="F98" s="77"/>
      <c r="G98" s="10"/>
      <c r="H98" s="4"/>
    </row>
    <row r="99" spans="1:8" ht="31" x14ac:dyDescent="0.35">
      <c r="A99" s="71"/>
      <c r="B99" s="12" t="s">
        <v>575</v>
      </c>
      <c r="C99" s="76" t="s">
        <v>575</v>
      </c>
      <c r="D99" s="12" t="s">
        <v>274</v>
      </c>
      <c r="E99" s="12" t="s">
        <v>576</v>
      </c>
      <c r="F99" s="77" t="s">
        <v>577</v>
      </c>
      <c r="G99" s="10"/>
      <c r="H99" s="4"/>
    </row>
    <row r="100" spans="1:8" ht="31" x14ac:dyDescent="0.35">
      <c r="A100" s="71"/>
      <c r="B100" s="12" t="s">
        <v>580</v>
      </c>
      <c r="C100" s="76" t="s">
        <v>579</v>
      </c>
      <c r="D100" s="12" t="s">
        <v>274</v>
      </c>
      <c r="E100" s="12" t="s">
        <v>581</v>
      </c>
      <c r="F100" s="77" t="s">
        <v>578</v>
      </c>
      <c r="G100" s="10"/>
      <c r="H100" s="4"/>
    </row>
    <row r="101" spans="1:8" ht="62" x14ac:dyDescent="0.35">
      <c r="A101" s="71"/>
      <c r="B101" s="12" t="s">
        <v>583</v>
      </c>
      <c r="C101" s="76" t="s">
        <v>582</v>
      </c>
      <c r="D101" s="12" t="s">
        <v>274</v>
      </c>
      <c r="E101" s="12" t="s">
        <v>584</v>
      </c>
      <c r="F101" s="77" t="s">
        <v>585</v>
      </c>
      <c r="G101" s="10"/>
      <c r="H101" s="4"/>
    </row>
    <row r="102" spans="1:8" x14ac:dyDescent="0.35">
      <c r="A102" s="71"/>
      <c r="B102" s="12" t="s">
        <v>586</v>
      </c>
      <c r="C102" s="76" t="s">
        <v>586</v>
      </c>
      <c r="D102" s="12" t="s">
        <v>274</v>
      </c>
      <c r="E102" s="12" t="s">
        <v>587</v>
      </c>
      <c r="F102" s="77"/>
      <c r="G102" s="10"/>
      <c r="H102" s="4"/>
    </row>
    <row r="103" spans="1:8" x14ac:dyDescent="0.35">
      <c r="A103" s="71"/>
      <c r="B103" s="12" t="s">
        <v>589</v>
      </c>
      <c r="C103" s="76" t="s">
        <v>588</v>
      </c>
      <c r="D103" s="12" t="s">
        <v>274</v>
      </c>
      <c r="E103" s="12" t="s">
        <v>590</v>
      </c>
      <c r="F103" s="77" t="s">
        <v>499</v>
      </c>
      <c r="G103" s="10"/>
      <c r="H103" s="4"/>
    </row>
    <row r="104" spans="1:8" ht="31" x14ac:dyDescent="0.35">
      <c r="A104" s="71"/>
      <c r="B104" s="12" t="s">
        <v>592</v>
      </c>
      <c r="C104" s="76" t="s">
        <v>591</v>
      </c>
      <c r="D104" s="12" t="s">
        <v>274</v>
      </c>
      <c r="E104" s="12" t="s">
        <v>593</v>
      </c>
      <c r="F104" s="77"/>
      <c r="G104" s="10" t="s">
        <v>594</v>
      </c>
      <c r="H104" s="4"/>
    </row>
    <row r="105" spans="1:8" x14ac:dyDescent="0.35">
      <c r="A105" s="71"/>
      <c r="B105" s="12" t="s">
        <v>596</v>
      </c>
      <c r="C105" s="76" t="s">
        <v>595</v>
      </c>
      <c r="D105" s="12" t="s">
        <v>274</v>
      </c>
      <c r="E105" s="12" t="s">
        <v>597</v>
      </c>
      <c r="F105" s="77"/>
      <c r="G105" s="10"/>
      <c r="H105" s="4"/>
    </row>
    <row r="106" spans="1:8" x14ac:dyDescent="0.35">
      <c r="A106" s="71"/>
      <c r="B106" s="12" t="s">
        <v>598</v>
      </c>
      <c r="C106" s="76" t="s">
        <v>598</v>
      </c>
      <c r="D106" s="12" t="s">
        <v>274</v>
      </c>
      <c r="E106" s="12" t="s">
        <v>599</v>
      </c>
      <c r="F106" s="77" t="s">
        <v>485</v>
      </c>
      <c r="G106" s="10"/>
      <c r="H106" s="4"/>
    </row>
    <row r="107" spans="1:8" x14ac:dyDescent="0.35">
      <c r="A107" s="71"/>
      <c r="B107" s="12" t="s">
        <v>601</v>
      </c>
      <c r="C107" s="76" t="s">
        <v>600</v>
      </c>
      <c r="D107" s="12" t="s">
        <v>274</v>
      </c>
      <c r="E107" s="12" t="s">
        <v>602</v>
      </c>
      <c r="F107" s="77"/>
      <c r="G107" s="10"/>
      <c r="H107" s="4"/>
    </row>
    <row r="108" spans="1:8" ht="46.5" x14ac:dyDescent="0.35">
      <c r="A108" s="71"/>
      <c r="B108" s="12" t="s">
        <v>604</v>
      </c>
      <c r="C108" s="76" t="s">
        <v>603</v>
      </c>
      <c r="D108" s="12" t="s">
        <v>274</v>
      </c>
      <c r="E108" s="12" t="s">
        <v>605</v>
      </c>
      <c r="F108" s="77"/>
      <c r="G108" s="10" t="s">
        <v>606</v>
      </c>
      <c r="H108" s="4"/>
    </row>
    <row r="109" spans="1:8" ht="31" x14ac:dyDescent="0.35">
      <c r="A109" s="71"/>
      <c r="B109" s="12" t="s">
        <v>608</v>
      </c>
      <c r="C109" s="76" t="s">
        <v>607</v>
      </c>
      <c r="D109" s="12" t="s">
        <v>274</v>
      </c>
      <c r="E109" s="12" t="s">
        <v>609</v>
      </c>
      <c r="F109" s="77" t="s">
        <v>610</v>
      </c>
      <c r="G109" s="10"/>
      <c r="H109" s="4"/>
    </row>
    <row r="110" spans="1:8" x14ac:dyDescent="0.35">
      <c r="A110" s="71"/>
      <c r="B110" s="12" t="s">
        <v>613</v>
      </c>
      <c r="C110" s="76" t="s">
        <v>612</v>
      </c>
      <c r="D110" s="12" t="s">
        <v>274</v>
      </c>
      <c r="E110" s="12" t="s">
        <v>614</v>
      </c>
      <c r="F110" s="77" t="s">
        <v>615</v>
      </c>
      <c r="G110" s="10"/>
      <c r="H110" s="4"/>
    </row>
    <row r="111" spans="1:8" ht="46.5" x14ac:dyDescent="0.35">
      <c r="A111" s="71"/>
      <c r="B111" s="12" t="s">
        <v>616</v>
      </c>
      <c r="C111" s="76" t="s">
        <v>616</v>
      </c>
      <c r="D111" s="12" t="s">
        <v>274</v>
      </c>
      <c r="E111" s="12" t="s">
        <v>617</v>
      </c>
      <c r="F111" s="77" t="s">
        <v>618</v>
      </c>
      <c r="G111" s="10" t="s">
        <v>619</v>
      </c>
      <c r="H111" s="4"/>
    </row>
    <row r="112" spans="1:8" ht="31" x14ac:dyDescent="0.35">
      <c r="A112" s="71"/>
      <c r="B112" s="12" t="s">
        <v>621</v>
      </c>
      <c r="C112" s="76" t="s">
        <v>620</v>
      </c>
      <c r="D112" s="12" t="s">
        <v>274</v>
      </c>
      <c r="E112" s="12" t="s">
        <v>622</v>
      </c>
      <c r="F112" s="77" t="s">
        <v>623</v>
      </c>
      <c r="G112" s="10"/>
      <c r="H112" s="4"/>
    </row>
    <row r="113" spans="1:8" ht="62" x14ac:dyDescent="0.35">
      <c r="A113" s="71"/>
      <c r="B113" s="12" t="s">
        <v>625</v>
      </c>
      <c r="C113" s="76" t="s">
        <v>624</v>
      </c>
      <c r="D113" s="12" t="s">
        <v>274</v>
      </c>
      <c r="E113" s="12" t="s">
        <v>626</v>
      </c>
      <c r="F113" s="77" t="s">
        <v>627</v>
      </c>
      <c r="G113" s="10"/>
      <c r="H113" s="4"/>
    </row>
    <row r="114" spans="1:8" x14ac:dyDescent="0.35">
      <c r="A114" s="71"/>
      <c r="B114" s="12" t="s">
        <v>628</v>
      </c>
      <c r="C114" s="76" t="s">
        <v>628</v>
      </c>
      <c r="D114" s="12" t="s">
        <v>274</v>
      </c>
      <c r="E114" s="12" t="s">
        <v>629</v>
      </c>
      <c r="F114" s="77" t="s">
        <v>611</v>
      </c>
      <c r="G114" s="10"/>
      <c r="H114" s="4"/>
    </row>
    <row r="115" spans="1:8" x14ac:dyDescent="0.35">
      <c r="A115" s="71"/>
      <c r="B115" s="12" t="s">
        <v>630</v>
      </c>
      <c r="C115" s="76" t="s">
        <v>630</v>
      </c>
      <c r="D115" s="12" t="s">
        <v>274</v>
      </c>
      <c r="E115" s="12" t="s">
        <v>630</v>
      </c>
      <c r="F115" s="77" t="s">
        <v>503</v>
      </c>
      <c r="G115" s="10"/>
      <c r="H115" s="4"/>
    </row>
    <row r="116" spans="1:8" x14ac:dyDescent="0.35">
      <c r="A116" s="71"/>
      <c r="B116" s="73" t="s">
        <v>636</v>
      </c>
      <c r="C116" s="73" t="s">
        <v>636</v>
      </c>
      <c r="D116" s="73" t="s">
        <v>636</v>
      </c>
      <c r="E116" s="10"/>
      <c r="F116" s="10"/>
      <c r="G116" s="10"/>
    </row>
    <row r="117" spans="1:8" x14ac:dyDescent="0.35">
      <c r="A117" s="71"/>
      <c r="B117" s="12"/>
      <c r="C117" s="12"/>
      <c r="D117" s="12"/>
      <c r="E117" s="10"/>
      <c r="F117" s="10"/>
      <c r="G117" s="10"/>
    </row>
    <row r="118" spans="1:8" s="6" customFormat="1" ht="21" x14ac:dyDescent="0.5">
      <c r="A118" s="67" t="s">
        <v>226</v>
      </c>
      <c r="B118" s="68"/>
      <c r="C118" s="72" t="s">
        <v>317</v>
      </c>
      <c r="D118" s="68"/>
      <c r="E118" s="69"/>
      <c r="F118" s="70"/>
      <c r="G118" s="70"/>
      <c r="H118" s="8"/>
    </row>
    <row r="119" spans="1:8" x14ac:dyDescent="0.35">
      <c r="A119" s="71"/>
      <c r="B119" s="12" t="s">
        <v>321</v>
      </c>
      <c r="C119" s="12" t="s">
        <v>320</v>
      </c>
      <c r="D119" s="16" t="s">
        <v>364</v>
      </c>
      <c r="E119" s="10"/>
      <c r="F119" s="10"/>
      <c r="G119" s="10"/>
    </row>
    <row r="120" spans="1:8" x14ac:dyDescent="0.35">
      <c r="A120" s="71"/>
      <c r="B120" s="12" t="s">
        <v>323</v>
      </c>
      <c r="C120" s="12" t="s">
        <v>322</v>
      </c>
      <c r="D120" s="16" t="s">
        <v>365</v>
      </c>
      <c r="E120" s="10"/>
      <c r="F120" s="10"/>
      <c r="G120" s="10"/>
    </row>
    <row r="121" spans="1:8" x14ac:dyDescent="0.35">
      <c r="A121" s="71"/>
      <c r="B121" s="12" t="s">
        <v>325</v>
      </c>
      <c r="C121" s="12" t="s">
        <v>324</v>
      </c>
      <c r="D121" s="16" t="s">
        <v>366</v>
      </c>
      <c r="E121" s="10"/>
      <c r="F121" s="10"/>
      <c r="G121" s="10"/>
    </row>
    <row r="122" spans="1:8" x14ac:dyDescent="0.35">
      <c r="A122" s="71"/>
      <c r="B122" s="12" t="s">
        <v>327</v>
      </c>
      <c r="C122" s="12" t="s">
        <v>326</v>
      </c>
      <c r="D122" s="16" t="s">
        <v>367</v>
      </c>
      <c r="E122" s="10"/>
      <c r="F122" s="10"/>
      <c r="G122" s="10"/>
    </row>
    <row r="123" spans="1:8" x14ac:dyDescent="0.35">
      <c r="A123" s="71"/>
      <c r="B123" s="12" t="s">
        <v>329</v>
      </c>
      <c r="C123" s="12" t="s">
        <v>328</v>
      </c>
      <c r="D123" s="16" t="s">
        <v>368</v>
      </c>
      <c r="E123" s="10"/>
      <c r="F123" s="10"/>
      <c r="G123" s="10"/>
    </row>
    <row r="124" spans="1:8" x14ac:dyDescent="0.35">
      <c r="A124" s="71"/>
      <c r="B124" s="12" t="s">
        <v>331</v>
      </c>
      <c r="C124" s="12" t="s">
        <v>330</v>
      </c>
      <c r="D124" s="16" t="s">
        <v>369</v>
      </c>
      <c r="E124" s="10"/>
      <c r="F124" s="10"/>
      <c r="G124" s="10"/>
    </row>
    <row r="125" spans="1:8" x14ac:dyDescent="0.35">
      <c r="A125" s="71"/>
      <c r="B125" s="12" t="s">
        <v>333</v>
      </c>
      <c r="C125" s="12" t="s">
        <v>332</v>
      </c>
      <c r="D125" s="16" t="s">
        <v>370</v>
      </c>
      <c r="E125" s="10"/>
      <c r="F125" s="10"/>
      <c r="G125" s="10"/>
    </row>
    <row r="126" spans="1:8" x14ac:dyDescent="0.35">
      <c r="A126" s="71"/>
      <c r="B126" s="12" t="s">
        <v>335</v>
      </c>
      <c r="C126" s="12" t="s">
        <v>334</v>
      </c>
      <c r="D126" s="16" t="s">
        <v>371</v>
      </c>
      <c r="E126" s="10"/>
      <c r="F126" s="10"/>
      <c r="G126" s="10"/>
    </row>
    <row r="127" spans="1:8" x14ac:dyDescent="0.35">
      <c r="A127" s="71"/>
      <c r="B127" s="12" t="s">
        <v>337</v>
      </c>
      <c r="C127" s="12" t="s">
        <v>336</v>
      </c>
      <c r="D127" s="16" t="s">
        <v>372</v>
      </c>
      <c r="E127" s="10"/>
      <c r="F127" s="10"/>
      <c r="G127" s="10"/>
    </row>
    <row r="128" spans="1:8" x14ac:dyDescent="0.35">
      <c r="A128" s="71"/>
      <c r="B128" s="12" t="s">
        <v>339</v>
      </c>
      <c r="C128" s="12" t="s">
        <v>338</v>
      </c>
      <c r="D128" s="16" t="s">
        <v>373</v>
      </c>
      <c r="E128" s="10"/>
      <c r="F128" s="10"/>
      <c r="G128" s="10"/>
    </row>
    <row r="129" spans="1:8" x14ac:dyDescent="0.35">
      <c r="A129" s="71"/>
      <c r="B129" s="12" t="s">
        <v>341</v>
      </c>
      <c r="C129" s="12" t="s">
        <v>340</v>
      </c>
      <c r="D129" s="16" t="s">
        <v>374</v>
      </c>
      <c r="E129" s="10"/>
      <c r="F129" s="10"/>
      <c r="G129" s="10"/>
    </row>
    <row r="130" spans="1:8" x14ac:dyDescent="0.35">
      <c r="A130" s="71"/>
      <c r="B130" s="12" t="s">
        <v>343</v>
      </c>
      <c r="C130" s="12" t="s">
        <v>342</v>
      </c>
      <c r="D130" s="16" t="s">
        <v>375</v>
      </c>
      <c r="E130" s="10"/>
      <c r="F130" s="10"/>
      <c r="G130" s="10"/>
    </row>
    <row r="131" spans="1:8" x14ac:dyDescent="0.35">
      <c r="A131" s="71"/>
      <c r="B131" s="12" t="s">
        <v>345</v>
      </c>
      <c r="C131" s="12" t="s">
        <v>344</v>
      </c>
      <c r="D131" s="16" t="s">
        <v>376</v>
      </c>
      <c r="E131" s="10"/>
      <c r="F131" s="10"/>
      <c r="G131" s="10"/>
    </row>
    <row r="132" spans="1:8" x14ac:dyDescent="0.35">
      <c r="A132" s="71"/>
      <c r="B132" s="12" t="s">
        <v>347</v>
      </c>
      <c r="C132" s="12" t="s">
        <v>346</v>
      </c>
      <c r="D132" s="16" t="s">
        <v>377</v>
      </c>
      <c r="E132" s="10"/>
      <c r="F132" s="10"/>
      <c r="G132" s="10"/>
    </row>
    <row r="133" spans="1:8" x14ac:dyDescent="0.35">
      <c r="A133" s="71"/>
      <c r="B133" s="12" t="s">
        <v>349</v>
      </c>
      <c r="C133" s="12" t="s">
        <v>348</v>
      </c>
      <c r="D133" s="16" t="s">
        <v>378</v>
      </c>
      <c r="E133" s="10"/>
      <c r="F133" s="10"/>
      <c r="G133" s="10"/>
    </row>
    <row r="134" spans="1:8" x14ac:dyDescent="0.35">
      <c r="A134" s="71"/>
      <c r="B134" s="12" t="s">
        <v>351</v>
      </c>
      <c r="C134" s="12" t="s">
        <v>350</v>
      </c>
      <c r="D134" s="16" t="s">
        <v>379</v>
      </c>
      <c r="E134" s="10"/>
      <c r="F134" s="10"/>
      <c r="G134" s="10"/>
    </row>
    <row r="135" spans="1:8" x14ac:dyDescent="0.35">
      <c r="A135" s="71"/>
      <c r="B135" s="12" t="s">
        <v>353</v>
      </c>
      <c r="C135" s="12" t="s">
        <v>352</v>
      </c>
      <c r="D135" s="16" t="s">
        <v>380</v>
      </c>
      <c r="E135" s="10"/>
      <c r="F135" s="10"/>
      <c r="G135" s="10"/>
    </row>
    <row r="136" spans="1:8" x14ac:dyDescent="0.35">
      <c r="A136" s="71"/>
      <c r="B136" s="12" t="s">
        <v>355</v>
      </c>
      <c r="C136" s="12" t="s">
        <v>354</v>
      </c>
      <c r="D136" s="16" t="s">
        <v>381</v>
      </c>
      <c r="E136" s="10"/>
      <c r="F136" s="10"/>
      <c r="G136" s="10"/>
    </row>
    <row r="137" spans="1:8" x14ac:dyDescent="0.35">
      <c r="A137" s="71"/>
      <c r="B137" s="12" t="s">
        <v>357</v>
      </c>
      <c r="C137" s="12" t="s">
        <v>356</v>
      </c>
      <c r="D137" s="16" t="s">
        <v>382</v>
      </c>
      <c r="E137" s="10"/>
      <c r="F137" s="10"/>
      <c r="G137" s="10"/>
    </row>
    <row r="138" spans="1:8" x14ac:dyDescent="0.35">
      <c r="A138" s="71"/>
      <c r="B138" s="12" t="s">
        <v>359</v>
      </c>
      <c r="C138" s="12" t="s">
        <v>358</v>
      </c>
      <c r="D138" s="16" t="s">
        <v>383</v>
      </c>
      <c r="E138" s="10"/>
      <c r="F138" s="10"/>
      <c r="G138" s="10"/>
    </row>
    <row r="139" spans="1:8" x14ac:dyDescent="0.35">
      <c r="A139" s="71"/>
      <c r="B139" s="12" t="s">
        <v>361</v>
      </c>
      <c r="C139" s="12" t="s">
        <v>360</v>
      </c>
      <c r="D139" s="16" t="s">
        <v>384</v>
      </c>
      <c r="E139" s="10"/>
      <c r="F139" s="10"/>
      <c r="G139" s="10"/>
    </row>
    <row r="140" spans="1:8" x14ac:dyDescent="0.35">
      <c r="A140" s="71"/>
      <c r="B140" s="12" t="s">
        <v>363</v>
      </c>
      <c r="C140" s="12" t="s">
        <v>362</v>
      </c>
      <c r="D140" s="16" t="s">
        <v>385</v>
      </c>
      <c r="E140" s="10"/>
      <c r="F140" s="10"/>
      <c r="G140" s="10"/>
    </row>
    <row r="141" spans="1:8" x14ac:dyDescent="0.35">
      <c r="A141" s="71"/>
      <c r="B141" s="12"/>
      <c r="C141" s="12"/>
      <c r="D141" s="12"/>
      <c r="E141" s="10"/>
      <c r="F141" s="10"/>
      <c r="G141" s="10"/>
    </row>
    <row r="142" spans="1:8" s="6" customFormat="1" ht="21" x14ac:dyDescent="0.5">
      <c r="A142" s="67" t="s">
        <v>1049</v>
      </c>
      <c r="B142" s="68"/>
      <c r="C142" s="68"/>
      <c r="D142" s="68"/>
      <c r="E142" s="69"/>
      <c r="F142" s="70"/>
      <c r="G142" s="70"/>
      <c r="H142" s="8"/>
    </row>
    <row r="143" spans="1:8" x14ac:dyDescent="0.35">
      <c r="A143" s="71"/>
      <c r="B143" s="12" t="s">
        <v>466</v>
      </c>
      <c r="C143" s="12" t="s">
        <v>469</v>
      </c>
      <c r="D143" s="16" t="s">
        <v>635</v>
      </c>
      <c r="E143" s="10"/>
      <c r="F143" s="10"/>
      <c r="G143" s="10"/>
    </row>
    <row r="144" spans="1:8" x14ac:dyDescent="0.35">
      <c r="A144" s="71"/>
      <c r="B144" s="12" t="s">
        <v>467</v>
      </c>
      <c r="C144" s="12" t="s">
        <v>470</v>
      </c>
      <c r="D144" s="16" t="s">
        <v>634</v>
      </c>
      <c r="E144" s="10"/>
      <c r="F144" s="10"/>
      <c r="G144" s="10"/>
    </row>
    <row r="145" spans="1:8" x14ac:dyDescent="0.35">
      <c r="A145" s="71"/>
      <c r="B145" s="12" t="s">
        <v>468</v>
      </c>
      <c r="C145" s="12" t="s">
        <v>471</v>
      </c>
      <c r="D145" s="16" t="s">
        <v>633</v>
      </c>
      <c r="E145" s="10"/>
      <c r="F145" s="10"/>
      <c r="G145" s="10"/>
    </row>
    <row r="146" spans="1:8" x14ac:dyDescent="0.35">
      <c r="A146" s="71"/>
      <c r="B146" s="73" t="s">
        <v>636</v>
      </c>
      <c r="C146" s="73" t="s">
        <v>636</v>
      </c>
      <c r="D146" s="73" t="s">
        <v>636</v>
      </c>
      <c r="E146" s="10"/>
      <c r="F146" s="10"/>
      <c r="G146" s="10"/>
    </row>
    <row r="147" spans="1:8" x14ac:dyDescent="0.35">
      <c r="A147" s="71"/>
      <c r="B147" s="12"/>
      <c r="C147" s="12"/>
      <c r="D147" s="12"/>
      <c r="E147" s="10"/>
      <c r="F147" s="10"/>
      <c r="G147" s="10"/>
    </row>
    <row r="148" spans="1:8" x14ac:dyDescent="0.35">
      <c r="A148" s="71"/>
      <c r="B148" s="12"/>
      <c r="C148" s="12"/>
      <c r="D148" s="12"/>
      <c r="E148" s="10"/>
      <c r="F148" s="10"/>
      <c r="G148" s="10"/>
    </row>
    <row r="149" spans="1:8" s="6" customFormat="1" ht="21" x14ac:dyDescent="0.5">
      <c r="A149" s="67" t="s">
        <v>1107</v>
      </c>
      <c r="B149" s="68"/>
      <c r="C149" s="68"/>
      <c r="D149" s="68"/>
      <c r="E149" s="69"/>
      <c r="F149" s="70"/>
      <c r="G149" s="70"/>
      <c r="H149" s="8"/>
    </row>
    <row r="150" spans="1:8" x14ac:dyDescent="0.35">
      <c r="A150" s="71"/>
      <c r="B150" s="12"/>
      <c r="C150" s="12"/>
      <c r="D150" s="12"/>
      <c r="E150" s="10"/>
      <c r="F150" s="10"/>
      <c r="G150" s="10"/>
    </row>
    <row r="151" spans="1:8" s="23" customFormat="1" ht="21" x14ac:dyDescent="0.5">
      <c r="A151" s="78" t="s">
        <v>242</v>
      </c>
      <c r="B151" s="79"/>
      <c r="C151" s="79"/>
      <c r="D151" s="79"/>
      <c r="E151" s="80"/>
      <c r="F151" s="81"/>
      <c r="G151" s="81"/>
      <c r="H151" s="24"/>
    </row>
    <row r="152" spans="1:8" x14ac:dyDescent="0.35">
      <c r="A152" s="71"/>
      <c r="B152" s="73"/>
      <c r="C152" s="73" t="s">
        <v>1015</v>
      </c>
      <c r="D152" s="73"/>
      <c r="E152" s="10"/>
      <c r="F152" s="10"/>
      <c r="G152" s="10"/>
    </row>
    <row r="153" spans="1:8" x14ac:dyDescent="0.35">
      <c r="A153" s="71"/>
      <c r="B153" s="73"/>
      <c r="C153" s="73" t="s">
        <v>1016</v>
      </c>
      <c r="D153" s="73"/>
      <c r="E153" s="10"/>
      <c r="F153" s="10"/>
      <c r="G153" s="10"/>
    </row>
    <row r="154" spans="1:8" x14ac:dyDescent="0.35">
      <c r="A154" s="71"/>
      <c r="B154" s="12"/>
      <c r="C154" s="12"/>
      <c r="D154" s="12"/>
      <c r="E154" s="10"/>
      <c r="F154" s="10"/>
      <c r="G154" s="10"/>
    </row>
    <row r="155" spans="1:8" x14ac:dyDescent="0.35">
      <c r="A155" s="71"/>
      <c r="B155" s="12"/>
      <c r="C155" s="12"/>
      <c r="D155" s="12"/>
      <c r="E155" s="10"/>
      <c r="F155" s="10"/>
      <c r="G155" s="10"/>
    </row>
    <row r="156" spans="1:8" s="23" customFormat="1" ht="21" x14ac:dyDescent="0.5">
      <c r="A156" s="78" t="s">
        <v>995</v>
      </c>
      <c r="B156" s="79"/>
      <c r="C156" s="79"/>
      <c r="D156" s="79"/>
      <c r="E156" s="83" t="s">
        <v>1103</v>
      </c>
      <c r="F156" s="81"/>
      <c r="G156" s="81"/>
      <c r="H156" s="24"/>
    </row>
    <row r="157" spans="1:8" x14ac:dyDescent="0.35">
      <c r="A157" s="71"/>
      <c r="B157" s="12" t="s">
        <v>996</v>
      </c>
      <c r="C157" s="12" t="s">
        <v>996</v>
      </c>
      <c r="D157" s="16" t="s">
        <v>997</v>
      </c>
      <c r="E157" s="73" t="s">
        <v>284</v>
      </c>
      <c r="F157" s="10" t="s">
        <v>1014</v>
      </c>
      <c r="G157" s="10"/>
    </row>
    <row r="158" spans="1:8" x14ac:dyDescent="0.35">
      <c r="A158" s="71"/>
      <c r="B158" s="12" t="s">
        <v>998</v>
      </c>
      <c r="C158" s="12" t="s">
        <v>998</v>
      </c>
      <c r="D158" s="16" t="s">
        <v>999</v>
      </c>
      <c r="E158" s="73" t="s">
        <v>283</v>
      </c>
      <c r="F158" s="10"/>
      <c r="G158" s="10"/>
    </row>
    <row r="159" spans="1:8" x14ac:dyDescent="0.35">
      <c r="A159" s="71"/>
      <c r="B159" s="12" t="s">
        <v>1000</v>
      </c>
      <c r="C159" s="12" t="s">
        <v>1000</v>
      </c>
      <c r="D159" s="16" t="s">
        <v>1001</v>
      </c>
      <c r="E159" s="73" t="s">
        <v>285</v>
      </c>
      <c r="F159" s="10"/>
      <c r="G159" s="10"/>
    </row>
    <row r="160" spans="1:8" x14ac:dyDescent="0.35">
      <c r="A160" s="71"/>
      <c r="B160" s="12" t="s">
        <v>1002</v>
      </c>
      <c r="C160" s="12" t="s">
        <v>1003</v>
      </c>
      <c r="D160" s="16" t="s">
        <v>1004</v>
      </c>
      <c r="E160" s="77"/>
      <c r="F160" s="10"/>
      <c r="G160" s="10"/>
    </row>
    <row r="161" spans="1:8" x14ac:dyDescent="0.35">
      <c r="A161" s="71"/>
      <c r="B161" s="12" t="s">
        <v>1005</v>
      </c>
      <c r="C161" s="12" t="s">
        <v>1006</v>
      </c>
      <c r="D161" s="16" t="s">
        <v>1007</v>
      </c>
      <c r="E161" s="77"/>
      <c r="F161" s="10"/>
      <c r="G161" s="10"/>
    </row>
    <row r="162" spans="1:8" x14ac:dyDescent="0.35">
      <c r="A162" s="71"/>
      <c r="B162" s="12" t="s">
        <v>1008</v>
      </c>
      <c r="C162" s="12" t="s">
        <v>1009</v>
      </c>
      <c r="D162" s="16" t="s">
        <v>1010</v>
      </c>
      <c r="E162" s="73" t="s">
        <v>295</v>
      </c>
      <c r="F162" s="10"/>
      <c r="G162" s="10"/>
    </row>
    <row r="163" spans="1:8" x14ac:dyDescent="0.35">
      <c r="A163" s="71"/>
      <c r="B163" s="12" t="s">
        <v>1011</v>
      </c>
      <c r="C163" s="12" t="s">
        <v>1013</v>
      </c>
      <c r="D163" s="16" t="s">
        <v>1012</v>
      </c>
      <c r="E163" s="73" t="s">
        <v>284</v>
      </c>
      <c r="F163" s="10"/>
      <c r="G163" s="10"/>
    </row>
    <row r="164" spans="1:8" x14ac:dyDescent="0.35">
      <c r="A164" s="71"/>
      <c r="B164" s="12"/>
      <c r="C164" s="12"/>
      <c r="D164" s="12"/>
      <c r="E164" s="10"/>
      <c r="F164" s="10"/>
      <c r="G164" s="10"/>
    </row>
    <row r="165" spans="1:8" s="23" customFormat="1" ht="21" x14ac:dyDescent="0.5">
      <c r="A165" s="78" t="s">
        <v>239</v>
      </c>
      <c r="B165" s="79"/>
      <c r="C165" s="79"/>
      <c r="D165" s="79"/>
      <c r="E165" s="83" t="s">
        <v>1098</v>
      </c>
      <c r="F165" s="81"/>
      <c r="G165" s="81"/>
      <c r="H165" s="24"/>
    </row>
    <row r="166" spans="1:8" x14ac:dyDescent="0.35">
      <c r="A166" s="71"/>
      <c r="B166" s="12" t="s">
        <v>646</v>
      </c>
      <c r="C166" s="12" t="s">
        <v>648</v>
      </c>
      <c r="D166" s="16" t="s">
        <v>647</v>
      </c>
      <c r="E166" s="73" t="s">
        <v>306</v>
      </c>
      <c r="F166" s="10"/>
      <c r="G166" s="10"/>
    </row>
    <row r="167" spans="1:8" x14ac:dyDescent="0.35">
      <c r="A167" s="71"/>
      <c r="B167" s="12" t="s">
        <v>649</v>
      </c>
      <c r="C167" s="12" t="s">
        <v>650</v>
      </c>
      <c r="D167" s="16" t="s">
        <v>651</v>
      </c>
      <c r="E167" s="73" t="s">
        <v>306</v>
      </c>
      <c r="F167" s="10"/>
      <c r="G167" s="10"/>
    </row>
    <row r="168" spans="1:8" x14ac:dyDescent="0.35">
      <c r="A168" s="71"/>
      <c r="B168" s="12" t="s">
        <v>1099</v>
      </c>
      <c r="C168" s="12" t="s">
        <v>1100</v>
      </c>
      <c r="D168" s="16" t="s">
        <v>1101</v>
      </c>
      <c r="E168" s="73" t="s">
        <v>307</v>
      </c>
      <c r="F168" s="10"/>
      <c r="G168" s="10"/>
    </row>
    <row r="169" spans="1:8" x14ac:dyDescent="0.35">
      <c r="A169" s="71"/>
      <c r="B169" s="12" t="s">
        <v>652</v>
      </c>
      <c r="C169" s="12" t="s">
        <v>654</v>
      </c>
      <c r="D169" s="16" t="s">
        <v>653</v>
      </c>
      <c r="E169" s="73" t="s">
        <v>308</v>
      </c>
      <c r="F169" s="10"/>
      <c r="G169" s="10"/>
    </row>
    <row r="170" spans="1:8" x14ac:dyDescent="0.35">
      <c r="A170" s="71"/>
      <c r="B170" s="73" t="s">
        <v>636</v>
      </c>
      <c r="C170" s="73" t="s">
        <v>636</v>
      </c>
      <c r="D170" s="73" t="s">
        <v>636</v>
      </c>
      <c r="E170" s="84"/>
      <c r="F170" s="10"/>
      <c r="G170" s="10"/>
    </row>
    <row r="171" spans="1:8" x14ac:dyDescent="0.35">
      <c r="A171" s="71"/>
      <c r="B171" s="12"/>
      <c r="C171" s="12"/>
      <c r="D171" s="12"/>
      <c r="E171" s="84"/>
      <c r="F171" s="10"/>
      <c r="G171" s="10"/>
    </row>
    <row r="172" spans="1:8" x14ac:dyDescent="0.35">
      <c r="A172" s="71"/>
      <c r="B172" s="12"/>
      <c r="C172" s="12"/>
      <c r="D172" s="12"/>
      <c r="E172" s="84"/>
      <c r="F172" s="10"/>
      <c r="G172" s="10"/>
    </row>
    <row r="173" spans="1:8" x14ac:dyDescent="0.35">
      <c r="A173" s="71"/>
      <c r="B173" s="12"/>
      <c r="C173" s="12"/>
      <c r="D173" s="12"/>
      <c r="E173" s="84"/>
      <c r="F173" s="10"/>
      <c r="G173" s="10"/>
    </row>
    <row r="174" spans="1:8" s="23" customFormat="1" ht="21" x14ac:dyDescent="0.5">
      <c r="A174" s="78" t="s">
        <v>238</v>
      </c>
      <c r="B174" s="79"/>
      <c r="C174" s="79"/>
      <c r="D174" s="79"/>
      <c r="E174" s="80"/>
      <c r="F174" s="81"/>
      <c r="G174" s="81"/>
      <c r="H174" s="24"/>
    </row>
    <row r="175" spans="1:8" x14ac:dyDescent="0.35">
      <c r="A175" s="71"/>
      <c r="B175" s="12" t="s">
        <v>655</v>
      </c>
      <c r="C175" s="12" t="s">
        <v>656</v>
      </c>
      <c r="D175" s="16" t="s">
        <v>657</v>
      </c>
      <c r="E175" s="10"/>
      <c r="F175" s="10"/>
      <c r="G175" s="10"/>
    </row>
    <row r="176" spans="1:8" x14ac:dyDescent="0.35">
      <c r="A176" s="71"/>
      <c r="B176" s="12" t="s">
        <v>658</v>
      </c>
      <c r="C176" s="12" t="s">
        <v>659</v>
      </c>
      <c r="D176" s="16" t="s">
        <v>660</v>
      </c>
      <c r="E176" s="10"/>
      <c r="F176" s="10"/>
      <c r="G176" s="10"/>
    </row>
    <row r="177" spans="1:7" x14ac:dyDescent="0.35">
      <c r="A177" s="71"/>
      <c r="B177" s="12" t="s">
        <v>661</v>
      </c>
      <c r="C177" s="12" t="s">
        <v>662</v>
      </c>
      <c r="D177" s="16" t="s">
        <v>663</v>
      </c>
      <c r="E177" s="10"/>
      <c r="F177" s="10"/>
      <c r="G177" s="10"/>
    </row>
    <row r="178" spans="1:7" x14ac:dyDescent="0.35">
      <c r="A178" s="71"/>
      <c r="B178" s="12" t="s">
        <v>664</v>
      </c>
      <c r="C178" s="12" t="s">
        <v>665</v>
      </c>
      <c r="D178" s="16" t="s">
        <v>666</v>
      </c>
      <c r="E178" s="10"/>
      <c r="F178" s="10"/>
      <c r="G178" s="10"/>
    </row>
    <row r="179" spans="1:7" x14ac:dyDescent="0.35">
      <c r="A179" s="71"/>
      <c r="B179" s="12" t="s">
        <v>667</v>
      </c>
      <c r="C179" s="12" t="s">
        <v>668</v>
      </c>
      <c r="D179" s="16" t="s">
        <v>669</v>
      </c>
      <c r="E179" s="10"/>
      <c r="F179" s="10"/>
      <c r="G179" s="10"/>
    </row>
    <row r="180" spans="1:7" x14ac:dyDescent="0.35">
      <c r="A180" s="71"/>
      <c r="B180" s="12" t="s">
        <v>670</v>
      </c>
      <c r="C180" s="12" t="s">
        <v>671</v>
      </c>
      <c r="D180" s="16" t="s">
        <v>672</v>
      </c>
      <c r="E180" s="10"/>
      <c r="F180" s="10"/>
      <c r="G180" s="10"/>
    </row>
    <row r="181" spans="1:7" x14ac:dyDescent="0.35">
      <c r="A181" s="71"/>
      <c r="B181" s="12" t="s">
        <v>673</v>
      </c>
      <c r="C181" s="12" t="s">
        <v>674</v>
      </c>
      <c r="D181" s="16" t="s">
        <v>675</v>
      </c>
      <c r="E181" s="10"/>
      <c r="F181" s="10"/>
      <c r="G181" s="10"/>
    </row>
    <row r="182" spans="1:7" x14ac:dyDescent="0.35">
      <c r="A182" s="71"/>
      <c r="B182" s="12" t="s">
        <v>676</v>
      </c>
      <c r="C182" s="12" t="s">
        <v>677</v>
      </c>
      <c r="D182" s="16" t="s">
        <v>678</v>
      </c>
      <c r="E182" s="10"/>
      <c r="F182" s="10"/>
      <c r="G182" s="10"/>
    </row>
    <row r="183" spans="1:7" x14ac:dyDescent="0.35">
      <c r="A183" s="71"/>
      <c r="B183" s="12" t="s">
        <v>679</v>
      </c>
      <c r="C183" s="12" t="s">
        <v>680</v>
      </c>
      <c r="D183" s="16" t="s">
        <v>681</v>
      </c>
      <c r="E183" s="10"/>
      <c r="F183" s="10"/>
      <c r="G183" s="10"/>
    </row>
    <row r="184" spans="1:7" x14ac:dyDescent="0.35">
      <c r="A184" s="71"/>
      <c r="B184" s="12" t="s">
        <v>682</v>
      </c>
      <c r="C184" s="12" t="s">
        <v>683</v>
      </c>
      <c r="D184" s="16" t="s">
        <v>684</v>
      </c>
      <c r="E184" s="10"/>
      <c r="F184" s="10"/>
      <c r="G184" s="10"/>
    </row>
    <row r="185" spans="1:7" x14ac:dyDescent="0.35">
      <c r="A185" s="71"/>
      <c r="B185" s="12" t="s">
        <v>685</v>
      </c>
      <c r="C185" s="12" t="s">
        <v>686</v>
      </c>
      <c r="D185" s="16" t="s">
        <v>687</v>
      </c>
      <c r="E185" s="10"/>
      <c r="F185" s="10"/>
      <c r="G185" s="10"/>
    </row>
    <row r="186" spans="1:7" x14ac:dyDescent="0.35">
      <c r="A186" s="71"/>
      <c r="B186" s="12" t="s">
        <v>688</v>
      </c>
      <c r="C186" s="12" t="s">
        <v>689</v>
      </c>
      <c r="D186" s="16" t="s">
        <v>690</v>
      </c>
      <c r="E186" s="10"/>
      <c r="F186" s="10"/>
      <c r="G186" s="10"/>
    </row>
    <row r="187" spans="1:7" x14ac:dyDescent="0.35">
      <c r="A187" s="71"/>
      <c r="B187" s="12" t="s">
        <v>691</v>
      </c>
      <c r="C187" s="12" t="s">
        <v>692</v>
      </c>
      <c r="D187" s="16" t="s">
        <v>693</v>
      </c>
      <c r="E187" s="10"/>
      <c r="F187" s="10"/>
      <c r="G187" s="10"/>
    </row>
    <row r="188" spans="1:7" x14ac:dyDescent="0.35">
      <c r="A188" s="71"/>
      <c r="B188" s="12" t="s">
        <v>694</v>
      </c>
      <c r="C188" s="12" t="s">
        <v>695</v>
      </c>
      <c r="D188" s="16" t="s">
        <v>696</v>
      </c>
      <c r="E188" s="10"/>
      <c r="F188" s="10"/>
      <c r="G188" s="10"/>
    </row>
    <row r="189" spans="1:7" x14ac:dyDescent="0.35">
      <c r="A189" s="71"/>
      <c r="B189" s="12" t="s">
        <v>697</v>
      </c>
      <c r="C189" s="12" t="s">
        <v>698</v>
      </c>
      <c r="D189" s="16" t="s">
        <v>699</v>
      </c>
      <c r="E189" s="10"/>
      <c r="F189" s="10"/>
      <c r="G189" s="10"/>
    </row>
    <row r="190" spans="1:7" x14ac:dyDescent="0.35">
      <c r="A190" s="71"/>
      <c r="B190" s="12" t="s">
        <v>700</v>
      </c>
      <c r="C190" s="12" t="s">
        <v>701</v>
      </c>
      <c r="D190" s="16" t="s">
        <v>702</v>
      </c>
      <c r="E190" s="10"/>
      <c r="F190" s="10"/>
      <c r="G190" s="10"/>
    </row>
    <row r="191" spans="1:7" x14ac:dyDescent="0.35">
      <c r="A191" s="71"/>
      <c r="B191" s="12" t="s">
        <v>703</v>
      </c>
      <c r="C191" s="12" t="s">
        <v>704</v>
      </c>
      <c r="D191" s="16" t="s">
        <v>705</v>
      </c>
      <c r="E191" s="10"/>
      <c r="F191" s="10"/>
      <c r="G191" s="10"/>
    </row>
    <row r="192" spans="1:7" x14ac:dyDescent="0.35">
      <c r="A192" s="71"/>
      <c r="B192" s="12" t="s">
        <v>706</v>
      </c>
      <c r="C192" s="12" t="s">
        <v>707</v>
      </c>
      <c r="D192" s="16" t="s">
        <v>708</v>
      </c>
      <c r="E192" s="10"/>
      <c r="F192" s="10"/>
      <c r="G192" s="10"/>
    </row>
    <row r="193" spans="1:7" x14ac:dyDescent="0.35">
      <c r="A193" s="71"/>
      <c r="B193" s="12" t="s">
        <v>709</v>
      </c>
      <c r="C193" s="12" t="s">
        <v>710</v>
      </c>
      <c r="D193" s="16" t="s">
        <v>711</v>
      </c>
      <c r="E193" s="10"/>
      <c r="F193" s="10"/>
      <c r="G193" s="10"/>
    </row>
    <row r="194" spans="1:7" x14ac:dyDescent="0.35">
      <c r="A194" s="71"/>
      <c r="B194" s="12" t="s">
        <v>712</v>
      </c>
      <c r="C194" s="12" t="s">
        <v>713</v>
      </c>
      <c r="D194" s="16" t="s">
        <v>714</v>
      </c>
      <c r="E194" s="10"/>
      <c r="F194" s="10"/>
      <c r="G194" s="10"/>
    </row>
    <row r="195" spans="1:7" x14ac:dyDescent="0.35">
      <c r="A195" s="71"/>
      <c r="B195" s="12" t="s">
        <v>715</v>
      </c>
      <c r="C195" s="12" t="s">
        <v>716</v>
      </c>
      <c r="D195" s="16" t="s">
        <v>717</v>
      </c>
      <c r="E195" s="10"/>
      <c r="F195" s="10"/>
      <c r="G195" s="10"/>
    </row>
    <row r="196" spans="1:7" x14ac:dyDescent="0.35">
      <c r="A196" s="71"/>
      <c r="B196" s="12" t="s">
        <v>718</v>
      </c>
      <c r="C196" s="12" t="s">
        <v>719</v>
      </c>
      <c r="D196" s="16" t="s">
        <v>720</v>
      </c>
      <c r="E196" s="10"/>
      <c r="F196" s="10"/>
      <c r="G196" s="10"/>
    </row>
    <row r="197" spans="1:7" x14ac:dyDescent="0.35">
      <c r="A197" s="71"/>
      <c r="B197" s="12" t="s">
        <v>721</v>
      </c>
      <c r="C197" s="12" t="s">
        <v>722</v>
      </c>
      <c r="D197" s="16" t="s">
        <v>723</v>
      </c>
      <c r="E197" s="10"/>
      <c r="F197" s="10"/>
      <c r="G197" s="10"/>
    </row>
    <row r="198" spans="1:7" x14ac:dyDescent="0.35">
      <c r="A198" s="71"/>
      <c r="B198" s="12" t="s">
        <v>724</v>
      </c>
      <c r="C198" s="12" t="s">
        <v>725</v>
      </c>
      <c r="D198" s="16" t="s">
        <v>726</v>
      </c>
      <c r="E198" s="10"/>
      <c r="F198" s="10"/>
      <c r="G198" s="10"/>
    </row>
    <row r="199" spans="1:7" x14ac:dyDescent="0.35">
      <c r="A199" s="71"/>
      <c r="B199" s="12" t="s">
        <v>727</v>
      </c>
      <c r="C199" s="12" t="s">
        <v>728</v>
      </c>
      <c r="D199" s="16" t="s">
        <v>729</v>
      </c>
      <c r="E199" s="10"/>
      <c r="F199" s="10"/>
      <c r="G199" s="10"/>
    </row>
    <row r="200" spans="1:7" x14ac:dyDescent="0.35">
      <c r="A200" s="71"/>
      <c r="B200" s="12" t="s">
        <v>730</v>
      </c>
      <c r="C200" s="12" t="s">
        <v>731</v>
      </c>
      <c r="D200" s="16" t="s">
        <v>732</v>
      </c>
      <c r="E200" s="10"/>
      <c r="F200" s="10"/>
      <c r="G200" s="10"/>
    </row>
    <row r="201" spans="1:7" x14ac:dyDescent="0.35">
      <c r="A201" s="71"/>
      <c r="B201" s="12" t="s">
        <v>733</v>
      </c>
      <c r="C201" s="12" t="s">
        <v>734</v>
      </c>
      <c r="D201" s="16" t="s">
        <v>735</v>
      </c>
      <c r="E201" s="10"/>
      <c r="F201" s="10"/>
      <c r="G201" s="10"/>
    </row>
    <row r="202" spans="1:7" x14ac:dyDescent="0.35">
      <c r="A202" s="71"/>
      <c r="B202" s="12" t="s">
        <v>736</v>
      </c>
      <c r="C202" s="12" t="s">
        <v>737</v>
      </c>
      <c r="D202" s="16" t="s">
        <v>738</v>
      </c>
      <c r="E202" s="10"/>
      <c r="F202" s="10"/>
      <c r="G202" s="10"/>
    </row>
    <row r="203" spans="1:7" x14ac:dyDescent="0.35">
      <c r="A203" s="71"/>
      <c r="B203" s="12" t="s">
        <v>739</v>
      </c>
      <c r="C203" s="12" t="s">
        <v>740</v>
      </c>
      <c r="D203" s="16" t="s">
        <v>741</v>
      </c>
      <c r="E203" s="10"/>
      <c r="F203" s="10"/>
      <c r="G203" s="10"/>
    </row>
    <row r="204" spans="1:7" x14ac:dyDescent="0.35">
      <c r="A204" s="71"/>
      <c r="B204" s="12" t="s">
        <v>742</v>
      </c>
      <c r="C204" s="12" t="s">
        <v>743</v>
      </c>
      <c r="D204" s="16" t="s">
        <v>744</v>
      </c>
      <c r="E204" s="10"/>
      <c r="F204" s="10"/>
      <c r="G204" s="10"/>
    </row>
    <row r="205" spans="1:7" x14ac:dyDescent="0.35">
      <c r="A205" s="71"/>
      <c r="B205" s="12" t="s">
        <v>745</v>
      </c>
      <c r="C205" s="12" t="s">
        <v>746</v>
      </c>
      <c r="D205" s="16" t="s">
        <v>747</v>
      </c>
      <c r="E205" s="10"/>
      <c r="F205" s="10"/>
      <c r="G205" s="10"/>
    </row>
    <row r="206" spans="1:7" x14ac:dyDescent="0.35">
      <c r="A206" s="71"/>
      <c r="B206" s="12" t="s">
        <v>748</v>
      </c>
      <c r="C206" s="12" t="s">
        <v>749</v>
      </c>
      <c r="D206" s="16" t="s">
        <v>750</v>
      </c>
      <c r="E206" s="10"/>
      <c r="F206" s="10"/>
      <c r="G206" s="10"/>
    </row>
    <row r="207" spans="1:7" x14ac:dyDescent="0.35">
      <c r="A207" s="71"/>
      <c r="B207" s="12" t="s">
        <v>751</v>
      </c>
      <c r="C207" s="12" t="s">
        <v>752</v>
      </c>
      <c r="D207" s="16" t="s">
        <v>753</v>
      </c>
      <c r="E207" s="10"/>
      <c r="F207" s="10"/>
      <c r="G207" s="10"/>
    </row>
    <row r="208" spans="1:7" x14ac:dyDescent="0.35">
      <c r="A208" s="71"/>
      <c r="B208" s="12" t="s">
        <v>754</v>
      </c>
      <c r="C208" s="12" t="s">
        <v>755</v>
      </c>
      <c r="D208" s="16" t="s">
        <v>756</v>
      </c>
      <c r="E208" s="10"/>
      <c r="F208" s="10"/>
      <c r="G208" s="10"/>
    </row>
    <row r="209" spans="1:7" x14ac:dyDescent="0.35">
      <c r="A209" s="71"/>
      <c r="B209" s="12" t="s">
        <v>757</v>
      </c>
      <c r="C209" s="12" t="s">
        <v>758</v>
      </c>
      <c r="D209" s="16" t="s">
        <v>759</v>
      </c>
      <c r="E209" s="10"/>
      <c r="F209" s="10"/>
      <c r="G209" s="10"/>
    </row>
    <row r="210" spans="1:7" x14ac:dyDescent="0.35">
      <c r="A210" s="71"/>
      <c r="B210" s="12" t="s">
        <v>760</v>
      </c>
      <c r="C210" s="12" t="s">
        <v>761</v>
      </c>
      <c r="D210" s="16" t="s">
        <v>762</v>
      </c>
      <c r="E210" s="10"/>
      <c r="F210" s="10"/>
      <c r="G210" s="10"/>
    </row>
    <row r="211" spans="1:7" x14ac:dyDescent="0.35">
      <c r="A211" s="71"/>
      <c r="B211" s="12" t="s">
        <v>763</v>
      </c>
      <c r="C211" s="12" t="s">
        <v>764</v>
      </c>
      <c r="D211" s="16" t="s">
        <v>765</v>
      </c>
      <c r="E211" s="10"/>
      <c r="F211" s="10"/>
      <c r="G211" s="10"/>
    </row>
    <row r="212" spans="1:7" x14ac:dyDescent="0.35">
      <c r="A212" s="71"/>
      <c r="B212" s="12" t="s">
        <v>766</v>
      </c>
      <c r="C212" s="12" t="s">
        <v>767</v>
      </c>
      <c r="D212" s="16" t="s">
        <v>768</v>
      </c>
      <c r="E212" s="10"/>
      <c r="F212" s="10"/>
      <c r="G212" s="10"/>
    </row>
    <row r="213" spans="1:7" x14ac:dyDescent="0.35">
      <c r="A213" s="71"/>
      <c r="B213" s="12" t="s">
        <v>769</v>
      </c>
      <c r="C213" s="12" t="s">
        <v>770</v>
      </c>
      <c r="D213" s="16" t="s">
        <v>771</v>
      </c>
      <c r="E213" s="10"/>
      <c r="F213" s="10"/>
      <c r="G213" s="10"/>
    </row>
    <row r="214" spans="1:7" x14ac:dyDescent="0.35">
      <c r="A214" s="71"/>
      <c r="B214" s="12" t="s">
        <v>772</v>
      </c>
      <c r="C214" s="12" t="s">
        <v>773</v>
      </c>
      <c r="D214" s="16" t="s">
        <v>774</v>
      </c>
      <c r="E214" s="10"/>
      <c r="F214" s="10"/>
      <c r="G214" s="10"/>
    </row>
    <row r="215" spans="1:7" x14ac:dyDescent="0.35">
      <c r="A215" s="71"/>
      <c r="B215" s="12" t="s">
        <v>775</v>
      </c>
      <c r="C215" s="12" t="s">
        <v>776</v>
      </c>
      <c r="D215" s="16" t="s">
        <v>777</v>
      </c>
      <c r="E215" s="10"/>
      <c r="F215" s="10"/>
      <c r="G215" s="10"/>
    </row>
    <row r="216" spans="1:7" x14ac:dyDescent="0.35">
      <c r="A216" s="71"/>
      <c r="B216" s="12" t="s">
        <v>778</v>
      </c>
      <c r="C216" s="12" t="s">
        <v>779</v>
      </c>
      <c r="D216" s="16" t="s">
        <v>780</v>
      </c>
      <c r="E216" s="10"/>
      <c r="F216" s="10"/>
      <c r="G216" s="10"/>
    </row>
    <row r="217" spans="1:7" x14ac:dyDescent="0.35">
      <c r="A217" s="71"/>
      <c r="B217" s="12" t="s">
        <v>781</v>
      </c>
      <c r="C217" s="12" t="s">
        <v>782</v>
      </c>
      <c r="D217" s="16" t="s">
        <v>783</v>
      </c>
      <c r="E217" s="10"/>
      <c r="F217" s="10"/>
      <c r="G217" s="10"/>
    </row>
    <row r="218" spans="1:7" x14ac:dyDescent="0.35">
      <c r="A218" s="71"/>
      <c r="B218" s="12" t="s">
        <v>784</v>
      </c>
      <c r="C218" s="12" t="s">
        <v>785</v>
      </c>
      <c r="D218" s="16" t="s">
        <v>786</v>
      </c>
      <c r="E218" s="10"/>
      <c r="F218" s="10"/>
      <c r="G218" s="10"/>
    </row>
    <row r="219" spans="1:7" x14ac:dyDescent="0.35">
      <c r="A219" s="71"/>
      <c r="B219" s="12" t="s">
        <v>784</v>
      </c>
      <c r="C219" s="12" t="s">
        <v>787</v>
      </c>
      <c r="D219" s="16" t="s">
        <v>788</v>
      </c>
      <c r="E219" s="10"/>
      <c r="F219" s="10"/>
      <c r="G219" s="10"/>
    </row>
    <row r="220" spans="1:7" x14ac:dyDescent="0.35">
      <c r="A220" s="71"/>
      <c r="B220" s="12" t="s">
        <v>789</v>
      </c>
      <c r="C220" s="12" t="s">
        <v>790</v>
      </c>
      <c r="D220" s="16" t="s">
        <v>791</v>
      </c>
      <c r="E220" s="10"/>
      <c r="F220" s="10"/>
      <c r="G220" s="10"/>
    </row>
    <row r="221" spans="1:7" x14ac:dyDescent="0.35">
      <c r="A221" s="71"/>
      <c r="B221" s="12" t="s">
        <v>792</v>
      </c>
      <c r="C221" s="12" t="s">
        <v>793</v>
      </c>
      <c r="D221" s="16" t="s">
        <v>794</v>
      </c>
      <c r="E221" s="10"/>
      <c r="F221" s="10"/>
      <c r="G221" s="10"/>
    </row>
    <row r="222" spans="1:7" x14ac:dyDescent="0.35">
      <c r="A222" s="71"/>
      <c r="B222" s="12" t="s">
        <v>795</v>
      </c>
      <c r="C222" s="12" t="s">
        <v>796</v>
      </c>
      <c r="D222" s="16" t="s">
        <v>797</v>
      </c>
      <c r="E222" s="10"/>
      <c r="F222" s="10"/>
      <c r="G222" s="10"/>
    </row>
    <row r="223" spans="1:7" x14ac:dyDescent="0.35">
      <c r="A223" s="71"/>
      <c r="B223" s="12" t="s">
        <v>798</v>
      </c>
      <c r="C223" s="12" t="s">
        <v>799</v>
      </c>
      <c r="D223" s="16" t="s">
        <v>800</v>
      </c>
      <c r="E223" s="10"/>
      <c r="F223" s="10"/>
      <c r="G223" s="10"/>
    </row>
    <row r="224" spans="1:7" x14ac:dyDescent="0.35">
      <c r="A224" s="71"/>
      <c r="B224" s="12" t="s">
        <v>801</v>
      </c>
      <c r="C224" s="12" t="s">
        <v>802</v>
      </c>
      <c r="D224" s="16" t="s">
        <v>803</v>
      </c>
      <c r="E224" s="10"/>
      <c r="F224" s="10"/>
      <c r="G224" s="10"/>
    </row>
    <row r="225" spans="1:7" x14ac:dyDescent="0.35">
      <c r="A225" s="71"/>
      <c r="B225" s="12" t="s">
        <v>804</v>
      </c>
      <c r="C225" s="12" t="s">
        <v>805</v>
      </c>
      <c r="D225" s="16" t="s">
        <v>806</v>
      </c>
      <c r="E225" s="10"/>
      <c r="F225" s="10"/>
      <c r="G225" s="10"/>
    </row>
    <row r="226" spans="1:7" x14ac:dyDescent="0.35">
      <c r="A226" s="71"/>
      <c r="B226" s="12" t="s">
        <v>807</v>
      </c>
      <c r="C226" s="12" t="s">
        <v>808</v>
      </c>
      <c r="D226" s="16" t="s">
        <v>809</v>
      </c>
      <c r="E226" s="10"/>
      <c r="F226" s="10"/>
      <c r="G226" s="10"/>
    </row>
    <row r="227" spans="1:7" x14ac:dyDescent="0.35">
      <c r="A227" s="71"/>
      <c r="B227" s="12" t="s">
        <v>810</v>
      </c>
      <c r="C227" s="12" t="s">
        <v>811</v>
      </c>
      <c r="D227" s="16" t="s">
        <v>812</v>
      </c>
      <c r="E227" s="10"/>
      <c r="F227" s="10"/>
      <c r="G227" s="10"/>
    </row>
    <row r="228" spans="1:7" x14ac:dyDescent="0.35">
      <c r="A228" s="71"/>
      <c r="B228" s="12" t="s">
        <v>813</v>
      </c>
      <c r="C228" s="12" t="s">
        <v>814</v>
      </c>
      <c r="D228" s="16" t="s">
        <v>815</v>
      </c>
      <c r="E228" s="10"/>
      <c r="F228" s="10"/>
      <c r="G228" s="10"/>
    </row>
    <row r="229" spans="1:7" x14ac:dyDescent="0.35">
      <c r="A229" s="71"/>
      <c r="B229" s="12" t="s">
        <v>816</v>
      </c>
      <c r="C229" s="12" t="s">
        <v>817</v>
      </c>
      <c r="D229" s="16" t="s">
        <v>818</v>
      </c>
      <c r="E229" s="10"/>
      <c r="F229" s="10"/>
      <c r="G229" s="10"/>
    </row>
    <row r="230" spans="1:7" x14ac:dyDescent="0.35">
      <c r="A230" s="71"/>
      <c r="B230" s="12" t="s">
        <v>819</v>
      </c>
      <c r="C230" s="12" t="s">
        <v>820</v>
      </c>
      <c r="D230" s="16" t="s">
        <v>821</v>
      </c>
      <c r="E230" s="10"/>
      <c r="F230" s="10"/>
      <c r="G230" s="10"/>
    </row>
    <row r="231" spans="1:7" x14ac:dyDescent="0.35">
      <c r="A231" s="71"/>
      <c r="B231" s="12" t="s">
        <v>822</v>
      </c>
      <c r="C231" s="12" t="s">
        <v>823</v>
      </c>
      <c r="D231" s="16" t="s">
        <v>824</v>
      </c>
      <c r="E231" s="10"/>
      <c r="F231" s="10"/>
      <c r="G231" s="10"/>
    </row>
    <row r="232" spans="1:7" x14ac:dyDescent="0.35">
      <c r="A232" s="71"/>
      <c r="B232" s="12" t="s">
        <v>825</v>
      </c>
      <c r="C232" s="12" t="s">
        <v>826</v>
      </c>
      <c r="D232" s="16" t="s">
        <v>827</v>
      </c>
      <c r="E232" s="10"/>
      <c r="F232" s="10"/>
      <c r="G232" s="10"/>
    </row>
    <row r="233" spans="1:7" x14ac:dyDescent="0.35">
      <c r="A233" s="71"/>
      <c r="B233" s="12" t="s">
        <v>828</v>
      </c>
      <c r="C233" s="12" t="s">
        <v>829</v>
      </c>
      <c r="D233" s="16" t="s">
        <v>830</v>
      </c>
      <c r="E233" s="10"/>
      <c r="F233" s="10"/>
      <c r="G233" s="10"/>
    </row>
    <row r="234" spans="1:7" x14ac:dyDescent="0.35">
      <c r="A234" s="71"/>
      <c r="B234" s="12" t="s">
        <v>831</v>
      </c>
      <c r="C234" s="12" t="s">
        <v>832</v>
      </c>
      <c r="D234" s="16" t="s">
        <v>833</v>
      </c>
      <c r="E234" s="10"/>
      <c r="F234" s="10"/>
      <c r="G234" s="10"/>
    </row>
    <row r="235" spans="1:7" x14ac:dyDescent="0.35">
      <c r="A235" s="71"/>
      <c r="B235" s="12" t="s">
        <v>834</v>
      </c>
      <c r="C235" s="12" t="s">
        <v>835</v>
      </c>
      <c r="D235" s="16" t="s">
        <v>836</v>
      </c>
      <c r="E235" s="10"/>
      <c r="F235" s="10"/>
      <c r="G235" s="10"/>
    </row>
    <row r="236" spans="1:7" x14ac:dyDescent="0.35">
      <c r="A236" s="71"/>
      <c r="B236" s="12" t="s">
        <v>837</v>
      </c>
      <c r="C236" s="12" t="s">
        <v>838</v>
      </c>
      <c r="D236" s="16" t="s">
        <v>839</v>
      </c>
      <c r="E236" s="10"/>
      <c r="F236" s="10"/>
      <c r="G236" s="10"/>
    </row>
    <row r="237" spans="1:7" x14ac:dyDescent="0.35">
      <c r="A237" s="71"/>
      <c r="B237" s="12" t="s">
        <v>840</v>
      </c>
      <c r="C237" s="12" t="s">
        <v>841</v>
      </c>
      <c r="D237" s="16" t="s">
        <v>842</v>
      </c>
      <c r="E237" s="10"/>
      <c r="F237" s="10"/>
      <c r="G237" s="10"/>
    </row>
    <row r="238" spans="1:7" x14ac:dyDescent="0.35">
      <c r="A238" s="71"/>
      <c r="B238" s="12" t="s">
        <v>843</v>
      </c>
      <c r="C238" s="12" t="s">
        <v>844</v>
      </c>
      <c r="D238" s="16" t="s">
        <v>845</v>
      </c>
      <c r="E238" s="10"/>
      <c r="F238" s="10"/>
      <c r="G238" s="10"/>
    </row>
    <row r="239" spans="1:7" x14ac:dyDescent="0.35">
      <c r="A239" s="71"/>
      <c r="B239" s="12" t="s">
        <v>846</v>
      </c>
      <c r="C239" s="12" t="s">
        <v>847</v>
      </c>
      <c r="D239" s="16" t="s">
        <v>848</v>
      </c>
      <c r="E239" s="10"/>
      <c r="F239" s="10"/>
      <c r="G239" s="10"/>
    </row>
    <row r="240" spans="1:7" x14ac:dyDescent="0.35">
      <c r="A240" s="71"/>
      <c r="B240" s="12" t="s">
        <v>849</v>
      </c>
      <c r="C240" s="12" t="s">
        <v>850</v>
      </c>
      <c r="D240" s="16" t="s">
        <v>851</v>
      </c>
      <c r="E240" s="10"/>
      <c r="F240" s="10"/>
      <c r="G240" s="10"/>
    </row>
    <row r="241" spans="1:7" x14ac:dyDescent="0.35">
      <c r="A241" s="71"/>
      <c r="B241" s="12" t="s">
        <v>852</v>
      </c>
      <c r="C241" s="12" t="s">
        <v>853</v>
      </c>
      <c r="D241" s="16" t="s">
        <v>854</v>
      </c>
      <c r="E241" s="10"/>
      <c r="F241" s="10"/>
      <c r="G241" s="10"/>
    </row>
    <row r="242" spans="1:7" x14ac:dyDescent="0.35">
      <c r="A242" s="71"/>
      <c r="B242" s="12" t="s">
        <v>855</v>
      </c>
      <c r="C242" s="12" t="s">
        <v>856</v>
      </c>
      <c r="D242" s="16" t="s">
        <v>857</v>
      </c>
      <c r="E242" s="10"/>
      <c r="F242" s="10"/>
      <c r="G242" s="10"/>
    </row>
    <row r="243" spans="1:7" x14ac:dyDescent="0.35">
      <c r="A243" s="71"/>
      <c r="B243" s="12" t="s">
        <v>858</v>
      </c>
      <c r="C243" s="12" t="s">
        <v>859</v>
      </c>
      <c r="D243" s="16" t="s">
        <v>860</v>
      </c>
      <c r="E243" s="10"/>
      <c r="F243" s="10"/>
      <c r="G243" s="10"/>
    </row>
    <row r="244" spans="1:7" x14ac:dyDescent="0.35">
      <c r="A244" s="71"/>
      <c r="B244" s="12" t="s">
        <v>861</v>
      </c>
      <c r="C244" s="12" t="s">
        <v>862</v>
      </c>
      <c r="D244" s="16" t="s">
        <v>863</v>
      </c>
      <c r="E244" s="10"/>
      <c r="F244" s="10"/>
      <c r="G244" s="10"/>
    </row>
    <row r="245" spans="1:7" x14ac:dyDescent="0.35">
      <c r="A245" s="71"/>
      <c r="B245" s="12" t="s">
        <v>864</v>
      </c>
      <c r="C245" s="12" t="s">
        <v>865</v>
      </c>
      <c r="D245" s="16" t="s">
        <v>866</v>
      </c>
      <c r="E245" s="10"/>
      <c r="F245" s="10"/>
      <c r="G245" s="10"/>
    </row>
    <row r="246" spans="1:7" x14ac:dyDescent="0.35">
      <c r="A246" s="71"/>
      <c r="B246" s="12" t="s">
        <v>867</v>
      </c>
      <c r="C246" s="12" t="s">
        <v>868</v>
      </c>
      <c r="D246" s="16" t="s">
        <v>869</v>
      </c>
      <c r="E246" s="10"/>
      <c r="F246" s="10"/>
      <c r="G246" s="10"/>
    </row>
    <row r="247" spans="1:7" x14ac:dyDescent="0.35">
      <c r="A247" s="71"/>
      <c r="B247" s="12" t="s">
        <v>870</v>
      </c>
      <c r="C247" s="12" t="s">
        <v>871</v>
      </c>
      <c r="D247" s="16" t="s">
        <v>872</v>
      </c>
      <c r="E247" s="10"/>
      <c r="F247" s="10"/>
      <c r="G247" s="10"/>
    </row>
    <row r="248" spans="1:7" x14ac:dyDescent="0.35">
      <c r="A248" s="71"/>
      <c r="B248" s="12" t="s">
        <v>873</v>
      </c>
      <c r="C248" s="12" t="s">
        <v>874</v>
      </c>
      <c r="D248" s="16" t="s">
        <v>875</v>
      </c>
      <c r="E248" s="10"/>
      <c r="F248" s="10"/>
      <c r="G248" s="10"/>
    </row>
    <row r="249" spans="1:7" x14ac:dyDescent="0.35">
      <c r="A249" s="71"/>
      <c r="B249" s="12" t="s">
        <v>876</v>
      </c>
      <c r="C249" s="12" t="s">
        <v>877</v>
      </c>
      <c r="D249" s="16" t="s">
        <v>878</v>
      </c>
      <c r="E249" s="10"/>
      <c r="F249" s="10"/>
      <c r="G249" s="10"/>
    </row>
    <row r="250" spans="1:7" x14ac:dyDescent="0.35">
      <c r="A250" s="71"/>
      <c r="B250" s="12" t="s">
        <v>879</v>
      </c>
      <c r="C250" s="12" t="s">
        <v>880</v>
      </c>
      <c r="D250" s="16" t="s">
        <v>881</v>
      </c>
      <c r="E250" s="10"/>
      <c r="F250" s="10"/>
      <c r="G250" s="10"/>
    </row>
    <row r="251" spans="1:7" x14ac:dyDescent="0.35">
      <c r="A251" s="71"/>
      <c r="B251" s="12" t="s">
        <v>882</v>
      </c>
      <c r="C251" s="12" t="s">
        <v>883</v>
      </c>
      <c r="D251" s="16" t="s">
        <v>884</v>
      </c>
      <c r="E251" s="10"/>
      <c r="F251" s="10"/>
      <c r="G251" s="10"/>
    </row>
    <row r="252" spans="1:7" x14ac:dyDescent="0.35">
      <c r="A252" s="71"/>
      <c r="B252" s="12" t="s">
        <v>885</v>
      </c>
      <c r="C252" s="12" t="s">
        <v>886</v>
      </c>
      <c r="D252" s="16" t="s">
        <v>887</v>
      </c>
      <c r="E252" s="10"/>
      <c r="F252" s="10"/>
      <c r="G252" s="10"/>
    </row>
    <row r="253" spans="1:7" x14ac:dyDescent="0.35">
      <c r="A253" s="71"/>
      <c r="B253" s="12" t="s">
        <v>888</v>
      </c>
      <c r="C253" s="12" t="s">
        <v>889</v>
      </c>
      <c r="D253" s="16" t="s">
        <v>890</v>
      </c>
      <c r="E253" s="10"/>
      <c r="F253" s="10"/>
      <c r="G253" s="10"/>
    </row>
    <row r="254" spans="1:7" x14ac:dyDescent="0.35">
      <c r="A254" s="71"/>
      <c r="B254" s="12" t="s">
        <v>891</v>
      </c>
      <c r="C254" s="12" t="s">
        <v>892</v>
      </c>
      <c r="D254" s="16" t="s">
        <v>893</v>
      </c>
      <c r="E254" s="10"/>
      <c r="F254" s="10"/>
      <c r="G254" s="10"/>
    </row>
    <row r="255" spans="1:7" x14ac:dyDescent="0.35">
      <c r="A255" s="71"/>
      <c r="B255" s="12" t="s">
        <v>894</v>
      </c>
      <c r="C255" s="12" t="s">
        <v>895</v>
      </c>
      <c r="D255" s="16" t="s">
        <v>896</v>
      </c>
      <c r="E255" s="10"/>
      <c r="F255" s="10"/>
      <c r="G255" s="10"/>
    </row>
    <row r="256" spans="1:7" x14ac:dyDescent="0.35">
      <c r="A256" s="71"/>
      <c r="B256" s="12" t="s">
        <v>897</v>
      </c>
      <c r="C256" s="12" t="s">
        <v>898</v>
      </c>
      <c r="D256" s="16" t="s">
        <v>899</v>
      </c>
      <c r="E256" s="10"/>
      <c r="F256" s="10"/>
      <c r="G256" s="10"/>
    </row>
    <row r="257" spans="1:7" x14ac:dyDescent="0.35">
      <c r="A257" s="71"/>
      <c r="B257" s="12" t="s">
        <v>900</v>
      </c>
      <c r="C257" s="12" t="s">
        <v>901</v>
      </c>
      <c r="D257" s="16" t="s">
        <v>902</v>
      </c>
      <c r="E257" s="10"/>
      <c r="F257" s="10"/>
      <c r="G257" s="10"/>
    </row>
    <row r="258" spans="1:7" x14ac:dyDescent="0.35">
      <c r="A258" s="71"/>
      <c r="B258" s="12" t="s">
        <v>903</v>
      </c>
      <c r="C258" s="12" t="s">
        <v>904</v>
      </c>
      <c r="D258" s="16" t="s">
        <v>905</v>
      </c>
      <c r="E258" s="10"/>
      <c r="F258" s="10"/>
      <c r="G258" s="10"/>
    </row>
    <row r="259" spans="1:7" x14ac:dyDescent="0.35">
      <c r="A259" s="71"/>
      <c r="B259" s="12" t="s">
        <v>906</v>
      </c>
      <c r="C259" s="12" t="s">
        <v>907</v>
      </c>
      <c r="D259" s="16" t="s">
        <v>908</v>
      </c>
      <c r="E259" s="10"/>
      <c r="F259" s="10"/>
      <c r="G259" s="10"/>
    </row>
    <row r="260" spans="1:7" x14ac:dyDescent="0.35">
      <c r="A260" s="71"/>
      <c r="B260" s="12" t="s">
        <v>909</v>
      </c>
      <c r="C260" s="12" t="s">
        <v>910</v>
      </c>
      <c r="D260" s="16" t="s">
        <v>911</v>
      </c>
      <c r="E260" s="10"/>
      <c r="F260" s="10"/>
      <c r="G260" s="10"/>
    </row>
    <row r="261" spans="1:7" x14ac:dyDescent="0.35">
      <c r="A261" s="71"/>
      <c r="B261" s="12" t="s">
        <v>912</v>
      </c>
      <c r="C261" s="12" t="s">
        <v>913</v>
      </c>
      <c r="D261" s="16" t="s">
        <v>914</v>
      </c>
      <c r="E261" s="10"/>
      <c r="F261" s="10"/>
      <c r="G261" s="10"/>
    </row>
    <row r="262" spans="1:7" x14ac:dyDescent="0.35">
      <c r="A262" s="71"/>
      <c r="B262" s="12" t="s">
        <v>915</v>
      </c>
      <c r="C262" s="12" t="s">
        <v>916</v>
      </c>
      <c r="D262" s="16" t="s">
        <v>917</v>
      </c>
      <c r="E262" s="10"/>
      <c r="F262" s="10"/>
      <c r="G262" s="10"/>
    </row>
    <row r="263" spans="1:7" x14ac:dyDescent="0.35">
      <c r="A263" s="71"/>
      <c r="B263" s="12" t="s">
        <v>918</v>
      </c>
      <c r="C263" s="12" t="s">
        <v>919</v>
      </c>
      <c r="D263" s="16" t="s">
        <v>920</v>
      </c>
      <c r="E263" s="10"/>
      <c r="F263" s="10"/>
      <c r="G263" s="10"/>
    </row>
    <row r="264" spans="1:7" x14ac:dyDescent="0.35">
      <c r="A264" s="71"/>
      <c r="B264" s="12" t="s">
        <v>921</v>
      </c>
      <c r="C264" s="12" t="s">
        <v>922</v>
      </c>
      <c r="D264" s="16" t="s">
        <v>923</v>
      </c>
      <c r="E264" s="10"/>
      <c r="F264" s="10"/>
      <c r="G264" s="10"/>
    </row>
    <row r="265" spans="1:7" x14ac:dyDescent="0.35">
      <c r="A265" s="71"/>
      <c r="B265" s="12" t="s">
        <v>924</v>
      </c>
      <c r="C265" s="12" t="s">
        <v>925</v>
      </c>
      <c r="D265" s="16" t="s">
        <v>926</v>
      </c>
      <c r="E265" s="10"/>
      <c r="F265" s="10"/>
      <c r="G265" s="10"/>
    </row>
    <row r="266" spans="1:7" x14ac:dyDescent="0.35">
      <c r="A266" s="71"/>
      <c r="B266" s="12" t="s">
        <v>927</v>
      </c>
      <c r="C266" s="12" t="s">
        <v>928</v>
      </c>
      <c r="D266" s="16" t="s">
        <v>929</v>
      </c>
      <c r="E266" s="10"/>
      <c r="F266" s="10"/>
      <c r="G266" s="10"/>
    </row>
    <row r="267" spans="1:7" x14ac:dyDescent="0.35">
      <c r="A267" s="71"/>
      <c r="B267" s="12" t="s">
        <v>930</v>
      </c>
      <c r="C267" s="12" t="s">
        <v>931</v>
      </c>
      <c r="D267" s="16" t="s">
        <v>932</v>
      </c>
      <c r="E267" s="10"/>
      <c r="F267" s="10"/>
      <c r="G267" s="10"/>
    </row>
    <row r="268" spans="1:7" x14ac:dyDescent="0.35">
      <c r="A268" s="71"/>
      <c r="B268" s="12" t="s">
        <v>933</v>
      </c>
      <c r="C268" s="12" t="s">
        <v>934</v>
      </c>
      <c r="D268" s="16" t="s">
        <v>935</v>
      </c>
      <c r="E268" s="10"/>
      <c r="F268" s="10"/>
      <c r="G268" s="10"/>
    </row>
    <row r="269" spans="1:7" x14ac:dyDescent="0.35">
      <c r="A269" s="71"/>
      <c r="B269" s="12" t="s">
        <v>936</v>
      </c>
      <c r="C269" s="12" t="s">
        <v>937</v>
      </c>
      <c r="D269" s="16" t="s">
        <v>938</v>
      </c>
      <c r="E269" s="10"/>
      <c r="F269" s="10"/>
      <c r="G269" s="10"/>
    </row>
    <row r="270" spans="1:7" x14ac:dyDescent="0.35">
      <c r="A270" s="71"/>
      <c r="B270" s="12" t="s">
        <v>939</v>
      </c>
      <c r="C270" s="12" t="s">
        <v>940</v>
      </c>
      <c r="D270" s="16" t="s">
        <v>941</v>
      </c>
      <c r="E270" s="10"/>
      <c r="F270" s="10"/>
      <c r="G270" s="10"/>
    </row>
    <row r="271" spans="1:7" x14ac:dyDescent="0.35">
      <c r="A271" s="71"/>
      <c r="B271" s="12" t="s">
        <v>942</v>
      </c>
      <c r="C271" s="12" t="s">
        <v>943</v>
      </c>
      <c r="D271" s="16" t="s">
        <v>944</v>
      </c>
      <c r="E271" s="10"/>
      <c r="F271" s="10"/>
      <c r="G271" s="10"/>
    </row>
    <row r="272" spans="1:7" x14ac:dyDescent="0.35">
      <c r="A272" s="71"/>
      <c r="B272" s="12" t="s">
        <v>945</v>
      </c>
      <c r="C272" s="12" t="s">
        <v>946</v>
      </c>
      <c r="D272" s="16" t="s">
        <v>947</v>
      </c>
      <c r="E272" s="10"/>
      <c r="F272" s="10"/>
      <c r="G272" s="10"/>
    </row>
    <row r="273" spans="1:7" x14ac:dyDescent="0.35">
      <c r="A273" s="71"/>
      <c r="B273" s="12" t="s">
        <v>948</v>
      </c>
      <c r="C273" s="12" t="s">
        <v>949</v>
      </c>
      <c r="D273" s="16" t="s">
        <v>950</v>
      </c>
      <c r="E273" s="10"/>
      <c r="F273" s="10"/>
      <c r="G273" s="10"/>
    </row>
    <row r="274" spans="1:7" x14ac:dyDescent="0.35">
      <c r="A274" s="71"/>
      <c r="B274" s="12" t="s">
        <v>951</v>
      </c>
      <c r="C274" s="12" t="s">
        <v>952</v>
      </c>
      <c r="D274" s="16" t="s">
        <v>953</v>
      </c>
      <c r="E274" s="10"/>
      <c r="F274" s="10"/>
      <c r="G274" s="10"/>
    </row>
    <row r="275" spans="1:7" x14ac:dyDescent="0.35">
      <c r="A275" s="71"/>
      <c r="B275" s="12" t="s">
        <v>954</v>
      </c>
      <c r="C275" s="12" t="s">
        <v>955</v>
      </c>
      <c r="D275" s="16" t="s">
        <v>956</v>
      </c>
      <c r="E275" s="10"/>
      <c r="F275" s="10"/>
      <c r="G275" s="10"/>
    </row>
    <row r="276" spans="1:7" x14ac:dyDescent="0.35">
      <c r="A276" s="71"/>
      <c r="B276" s="12" t="s">
        <v>957</v>
      </c>
      <c r="C276" s="12" t="s">
        <v>958</v>
      </c>
      <c r="D276" s="16" t="s">
        <v>959</v>
      </c>
      <c r="E276" s="10"/>
      <c r="F276" s="10"/>
      <c r="G276" s="10"/>
    </row>
    <row r="277" spans="1:7" x14ac:dyDescent="0.35">
      <c r="A277" s="71"/>
      <c r="B277" s="12" t="s">
        <v>960</v>
      </c>
      <c r="C277" s="12" t="s">
        <v>961</v>
      </c>
      <c r="D277" s="16" t="s">
        <v>962</v>
      </c>
      <c r="E277" s="10"/>
      <c r="F277" s="10"/>
      <c r="G277" s="10"/>
    </row>
    <row r="278" spans="1:7" x14ac:dyDescent="0.35">
      <c r="A278" s="71"/>
      <c r="B278" s="12" t="s">
        <v>963</v>
      </c>
      <c r="C278" s="12" t="s">
        <v>964</v>
      </c>
      <c r="D278" s="16" t="s">
        <v>965</v>
      </c>
      <c r="E278" s="10"/>
      <c r="F278" s="10"/>
      <c r="G278" s="10"/>
    </row>
    <row r="279" spans="1:7" x14ac:dyDescent="0.35">
      <c r="A279" s="71"/>
      <c r="B279" s="12" t="s">
        <v>966</v>
      </c>
      <c r="C279" s="12" t="s">
        <v>967</v>
      </c>
      <c r="D279" s="16" t="s">
        <v>968</v>
      </c>
      <c r="E279" s="10"/>
      <c r="F279" s="10"/>
      <c r="G279" s="10"/>
    </row>
    <row r="280" spans="1:7" x14ac:dyDescent="0.35">
      <c r="A280" s="71"/>
      <c r="B280" s="12" t="s">
        <v>969</v>
      </c>
      <c r="C280" s="12" t="s">
        <v>970</v>
      </c>
      <c r="D280" s="16" t="s">
        <v>971</v>
      </c>
      <c r="E280" s="10"/>
      <c r="F280" s="10"/>
      <c r="G280" s="10"/>
    </row>
    <row r="281" spans="1:7" x14ac:dyDescent="0.35">
      <c r="A281" s="71"/>
      <c r="B281" s="12" t="s">
        <v>972</v>
      </c>
      <c r="C281" s="12" t="s">
        <v>973</v>
      </c>
      <c r="D281" s="16" t="s">
        <v>974</v>
      </c>
      <c r="E281" s="10"/>
      <c r="F281" s="10"/>
      <c r="G281" s="10"/>
    </row>
    <row r="282" spans="1:7" x14ac:dyDescent="0.35">
      <c r="A282" s="71"/>
      <c r="B282" s="12" t="s">
        <v>975</v>
      </c>
      <c r="C282" s="12" t="s">
        <v>976</v>
      </c>
      <c r="D282" s="16" t="s">
        <v>977</v>
      </c>
      <c r="E282" s="10"/>
      <c r="F282" s="10"/>
      <c r="G282" s="10"/>
    </row>
    <row r="283" spans="1:7" x14ac:dyDescent="0.35">
      <c r="A283" s="71"/>
      <c r="B283" s="12" t="s">
        <v>978</v>
      </c>
      <c r="C283" s="12" t="s">
        <v>979</v>
      </c>
      <c r="D283" s="16" t="s">
        <v>980</v>
      </c>
      <c r="E283" s="10"/>
      <c r="F283" s="10"/>
      <c r="G283" s="10"/>
    </row>
    <row r="284" spans="1:7" x14ac:dyDescent="0.35">
      <c r="A284" s="71"/>
      <c r="B284" s="12" t="s">
        <v>981</v>
      </c>
      <c r="C284" s="12" t="s">
        <v>982</v>
      </c>
      <c r="D284" s="16" t="s">
        <v>983</v>
      </c>
      <c r="E284" s="10"/>
      <c r="F284" s="10"/>
      <c r="G284" s="10"/>
    </row>
  </sheetData>
  <sortState ref="C46:D61">
    <sortCondition ref="D46:D61"/>
  </sortState>
  <phoneticPr fontId="13" type="noConversion"/>
  <pageMargins left="0" right="0" top="0" bottom="0" header="0" footer="0"/>
  <pageSetup paperSize="9" scale="33" fitToHeight="3"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5</vt:i4>
      </vt:variant>
    </vt:vector>
  </HeadingPairs>
  <TitlesOfParts>
    <vt:vector size="9" baseType="lpstr">
      <vt:lpstr>Classes</vt:lpstr>
      <vt:lpstr>Properties</vt:lpstr>
      <vt:lpstr>Controled Vocabularies</vt:lpstr>
      <vt:lpstr>Waarden</vt:lpstr>
      <vt:lpstr>Classes!Afdrukbereik</vt:lpstr>
      <vt:lpstr>'Controled Vocabularies'!Afdrukbereik</vt:lpstr>
      <vt:lpstr>Properties!Afdrukbereik</vt:lpstr>
      <vt:lpstr>Waarden!Afdrukbereik</vt:lpstr>
      <vt:lpstr>Waarden!Afdruktitels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Hans Overbeek</dc:creator>
  <cp:lastModifiedBy>Gebruiker</cp:lastModifiedBy>
  <cp:lastPrinted>2018-02-21T16:24:41Z</cp:lastPrinted>
  <dcterms:created xsi:type="dcterms:W3CDTF">2018-01-30T16:22:33Z</dcterms:created>
  <dcterms:modified xsi:type="dcterms:W3CDTF">2018-02-22T08:03:16Z</dcterms:modified>
</cp:coreProperties>
</file>