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alcChain>
</file>

<file path=xl/sharedStrings.xml><?xml version="1.0" encoding="utf-8"?>
<sst xmlns="http://schemas.openxmlformats.org/spreadsheetml/2006/main" count="112" uniqueCount="39">
  <si>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</si>
  <si>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</si>
  <si>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</si>
  <si>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</si>
  <si>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</si>
  <si>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</si>
  <si>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</si>
  <si>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</si>
  <si>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</si>
  <si>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</si>
  <si>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</si>
  <si>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</si>
  <si>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</si>
  <si>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</si>
  <si>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</si>
  <si>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</si>
  <si>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</si>
  <si>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geo@prorail.nl</t>
  </si>
  <si>
    <t/>
  </si>
  <si>
    <t>CC-0</t>
  </si>
  <si>
    <t>nl-NL</t>
  </si>
  <si>
    <t>oranje</t>
  </si>
  <si>
    <t>beschikbaar</t>
  </si>
  <si>
    <t>Nee</t>
  </si>
  <si>
    <t>2017-01-18</t>
  </si>
  <si>
    <t>Deze kaartlaag geeft de locatie van een station weer.</t>
  </si>
  <si>
    <t>Deze kaartlaag geeft de locatie van een spoorkruising weer. Dit is het midden tussen twee spoorstaven. Een trein kan hier een ander spoor kruizen maar niet van spoor wisselen.</t>
  </si>
  <si>
    <t>Deze kaartlaag geeft het midden van het spoortrace weer.</t>
  </si>
  <si>
    <t>Deze kaartlaag bevat de kilometrering volgens de BID0022. De punten staan over het algemeen om de circa 100 meter op de spoorhartlijn.</t>
  </si>
  <si>
    <t>Deze kaartlaag geeft de locatie van een overweg op de spoorhartlijn. Dit punt is dus niet het midden van een overweg maar een punt op de spoorhartlijn in de buurt van een overweg.</t>
  </si>
  <si>
    <t>Deze kaartlaag geeft de as van een spoor weer. Dit is het midden tussen twee spoorstaven.</t>
  </si>
  <si>
    <t>Prorail</t>
  </si>
  <si>
    <t>Ministerie van Infrastructuur en Milieu</t>
  </si>
  <si>
    <t>Inventarisatie sheet DATA.OVERHEID.NL</t>
  </si>
  <si>
    <t xml:space="preserve">Inventariserende organisatie: </t>
  </si>
  <si>
    <t xml:space="preserve">Contactpersoon organisatie: </t>
  </si>
  <si>
    <t xml:space="preserve">Datum: </t>
  </si>
  <si>
    <t>Aantal databronnen</t>
  </si>
  <si>
    <t>Deze kaartlaag geeft de locatie van een wissel weer. Dit is het midden tussen twee spoorstaven. Een trein kan hier van spoor wisselen.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</si>
</sst>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21"/>
        <bgColor indexed="21"/>
      </patternFill>
    </fill>
    <fill>
      <patternFill patternType="solid">
        <fgColor indexed="61"/>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5"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F898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tabSelected="1" zoomScaleSheetLayoutView="1" workbookViewId="0">
      <selection activeCell="A6" sqref="A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33</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34</v>
      </c>
      <c r="B3" s="11"/>
      <c r="C3" s="9"/>
      <c r="D3" s="11" t="s">
        <v>35</v>
      </c>
      <c r="E3" s="9"/>
      <c r="F3" s="10" t="s">
        <v>36</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37</v>
      </c>
      <c r="P5" s="5" t="s">
        <v>14</v>
      </c>
      <c r="Q5" s="5" t="s">
        <v>15</v>
      </c>
    </row>
    <row r="6" spans="1:17" ht="31">
      <c r="A6" s="4">
        <v>1</v>
      </c>
      <c r="B6" s="7" t="s">
        <v>16</v>
      </c>
      <c r="C6" s="4" t="str">
        <f>HYPERLINK("http://data.overheid.nl/data/dataset/wissel","Wissel")</f>
        <v>Wissel</v>
      </c>
      <c r="D6" s="7" t="s">
        <v>31</v>
      </c>
      <c r="E6" s="4" t="s">
        <v>17</v>
      </c>
      <c r="F6" s="2" t="s">
        <v>32</v>
      </c>
      <c r="G6" s="4" t="s">
        <v>38</v>
      </c>
      <c r="H6" s="7" t="s">
        <v>19</v>
      </c>
      <c r="I6" s="4" t="s">
        <v>20</v>
      </c>
      <c r="J6" s="6" t="s">
        <v>21</v>
      </c>
      <c r="K6" s="3" t="s">
        <v>18</v>
      </c>
      <c r="L6" s="7" t="s">
        <v>22</v>
      </c>
      <c r="M6" s="4" t="s">
        <v>23</v>
      </c>
      <c r="N6" s="2" t="s">
        <v>24</v>
      </c>
      <c r="O6" s="4">
        <v>0</v>
      </c>
      <c r="P6" s="2" t="s">
        <v>18</v>
      </c>
      <c r="Q6" s="4"/>
    </row>
    <row r="7" spans="1:17" ht="31">
      <c r="A7" s="4">
        <v>2</v>
      </c>
      <c r="B7" s="7" t="s">
        <v>16</v>
      </c>
      <c r="C7" s="4" t="str">
        <f>HYPERLINK("http://data.overheid.nl/data/dataset/station","Station")</f>
        <v>Station</v>
      </c>
      <c r="D7" s="7" t="s">
        <v>31</v>
      </c>
      <c r="E7" s="4" t="s">
        <v>17</v>
      </c>
      <c r="F7" s="2" t="s">
        <v>32</v>
      </c>
      <c r="G7" s="4" t="s">
        <v>25</v>
      </c>
      <c r="H7" s="7" t="s">
        <v>19</v>
      </c>
      <c r="I7" s="4" t="s">
        <v>20</v>
      </c>
      <c r="J7" s="6" t="s">
        <v>21</v>
      </c>
      <c r="K7" s="3" t="s">
        <v>18</v>
      </c>
      <c r="L7" s="7" t="s">
        <v>22</v>
      </c>
      <c r="M7" s="4" t="s">
        <v>23</v>
      </c>
      <c r="N7" s="2" t="s">
        <v>24</v>
      </c>
      <c r="O7" s="4">
        <v>0</v>
      </c>
      <c r="P7" s="2" t="s">
        <v>18</v>
      </c>
      <c r="Q7" s="4"/>
    </row>
    <row r="8" spans="1:17" ht="31">
      <c r="A8" s="4">
        <v>3</v>
      </c>
      <c r="B8" s="7" t="s">
        <v>16</v>
      </c>
      <c r="C8" s="4" t="str">
        <f>HYPERLINK("http://data.overheid.nl/data/dataset/spoorkruising","Spoorkruising")</f>
        <v>Spoorkruising</v>
      </c>
      <c r="D8" s="7" t="s">
        <v>31</v>
      </c>
      <c r="E8" s="4" t="s">
        <v>17</v>
      </c>
      <c r="F8" s="2" t="s">
        <v>32</v>
      </c>
      <c r="G8" s="4" t="s">
        <v>26</v>
      </c>
      <c r="H8" s="7" t="s">
        <v>19</v>
      </c>
      <c r="I8" s="4" t="s">
        <v>20</v>
      </c>
      <c r="J8" s="6" t="s">
        <v>21</v>
      </c>
      <c r="K8" s="3" t="s">
        <v>18</v>
      </c>
      <c r="L8" s="7" t="s">
        <v>22</v>
      </c>
      <c r="M8" s="4" t="s">
        <v>23</v>
      </c>
      <c r="N8" s="2" t="s">
        <v>24</v>
      </c>
      <c r="O8" s="4">
        <v>0</v>
      </c>
      <c r="P8" s="2" t="s">
        <v>18</v>
      </c>
      <c r="Q8" s="4"/>
    </row>
    <row r="9" spans="1:17" ht="31">
      <c r="A9" s="4">
        <v>4</v>
      </c>
      <c r="B9" s="7" t="s">
        <v>16</v>
      </c>
      <c r="C9" s="4" t="str">
        <f>HYPERLINK("http://data.overheid.nl/data/dataset/spoorhartlijn","Spoorhartlijn")</f>
        <v>Spoorhartlijn</v>
      </c>
      <c r="D9" s="7" t="s">
        <v>31</v>
      </c>
      <c r="E9" s="4" t="s">
        <v>17</v>
      </c>
      <c r="F9" s="2" t="s">
        <v>32</v>
      </c>
      <c r="G9" s="4" t="s">
        <v>27</v>
      </c>
      <c r="H9" s="7" t="s">
        <v>19</v>
      </c>
      <c r="I9" s="4" t="s">
        <v>20</v>
      </c>
      <c r="J9" s="6" t="s">
        <v>21</v>
      </c>
      <c r="K9" s="3" t="s">
        <v>18</v>
      </c>
      <c r="L9" s="7" t="s">
        <v>22</v>
      </c>
      <c r="M9" s="4" t="s">
        <v>23</v>
      </c>
      <c r="N9" s="2" t="s">
        <v>24</v>
      </c>
      <c r="O9" s="4">
        <v>0</v>
      </c>
      <c r="P9" s="2" t="s">
        <v>18</v>
      </c>
      <c r="Q9" s="4"/>
    </row>
    <row r="10" spans="1:17" ht="31">
      <c r="A10" s="4">
        <v>5</v>
      </c>
      <c r="B10" s="7" t="s">
        <v>16</v>
      </c>
      <c r="C10" s="4" t="str">
        <f>HYPERLINK("http://data.overheid.nl/data/dataset/spoorbaanhartpunt","Spoorbaanhartpunt")</f>
        <v>Spoorbaanhartpunt</v>
      </c>
      <c r="D10" s="7" t="s">
        <v>31</v>
      </c>
      <c r="E10" s="4" t="s">
        <v>17</v>
      </c>
      <c r="F10" s="2" t="s">
        <v>32</v>
      </c>
      <c r="G10" s="4" t="s">
        <v>28</v>
      </c>
      <c r="H10" s="7" t="s">
        <v>19</v>
      </c>
      <c r="I10" s="4" t="s">
        <v>20</v>
      </c>
      <c r="J10" s="6" t="s">
        <v>21</v>
      </c>
      <c r="K10" s="3" t="s">
        <v>18</v>
      </c>
      <c r="L10" s="7" t="s">
        <v>22</v>
      </c>
      <c r="M10" s="4" t="s">
        <v>23</v>
      </c>
      <c r="N10" s="2" t="s">
        <v>24</v>
      </c>
      <c r="O10" s="4">
        <v>0</v>
      </c>
      <c r="P10" s="2" t="s">
        <v>18</v>
      </c>
      <c r="Q10" s="4"/>
    </row>
    <row r="11" spans="1:17" ht="31">
      <c r="A11" s="4">
        <v>6</v>
      </c>
      <c r="B11" s="7" t="s">
        <v>16</v>
      </c>
      <c r="C11" s="4" t="str">
        <f>HYPERLINK("http://data.overheid.nl/data/dataset/overwegpunt","Overwegpunt")</f>
        <v>Overwegpunt</v>
      </c>
      <c r="D11" s="7" t="s">
        <v>31</v>
      </c>
      <c r="E11" s="4" t="s">
        <v>17</v>
      </c>
      <c r="F11" s="2" t="s">
        <v>32</v>
      </c>
      <c r="G11" s="4" t="s">
        <v>29</v>
      </c>
      <c r="H11" s="7" t="s">
        <v>19</v>
      </c>
      <c r="I11" s="4" t="s">
        <v>20</v>
      </c>
      <c r="J11" s="6" t="s">
        <v>21</v>
      </c>
      <c r="K11" s="3" t="s">
        <v>18</v>
      </c>
      <c r="L11" s="7" t="s">
        <v>22</v>
      </c>
      <c r="M11" s="4" t="s">
        <v>23</v>
      </c>
      <c r="N11" s="2" t="s">
        <v>24</v>
      </c>
      <c r="O11" s="4">
        <v>0</v>
      </c>
      <c r="P11" s="2" t="s">
        <v>18</v>
      </c>
      <c r="Q11" s="4"/>
    </row>
    <row r="12" spans="1:17" ht="31">
      <c r="A12" s="4">
        <v>7</v>
      </c>
      <c r="B12" s="7" t="s">
        <v>16</v>
      </c>
      <c r="C12" s="4" t="str">
        <f>HYPERLINK("http://data.overheid.nl/data/dataset/as-spoor","As-spoor")</f>
        <v>As-spoor</v>
      </c>
      <c r="D12" s="7" t="s">
        <v>31</v>
      </c>
      <c r="E12" s="4" t="s">
        <v>17</v>
      </c>
      <c r="F12" s="2" t="s">
        <v>32</v>
      </c>
      <c r="G12" s="4" t="s">
        <v>30</v>
      </c>
      <c r="H12" s="7" t="s">
        <v>19</v>
      </c>
      <c r="I12" s="4" t="s">
        <v>20</v>
      </c>
      <c r="J12" s="6" t="s">
        <v>21</v>
      </c>
      <c r="K12" s="3" t="s">
        <v>18</v>
      </c>
      <c r="L12" s="7" t="s">
        <v>22</v>
      </c>
      <c r="M12" s="4" t="s">
        <v>23</v>
      </c>
      <c r="N12" s="2" t="s">
        <v>24</v>
      </c>
      <c r="O12" s="4">
        <v>0</v>
      </c>
      <c r="P12" s="2" t="s">
        <v>18</v>
      </c>
      <c r="Q12"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 M.A. (Rien) - DGRW</dc:creator>
  <cp:lastModifiedBy>Gebruiker</cp:lastModifiedBy>
  <dcterms:created xsi:type="dcterms:W3CDTF">2017-01-19T10:51:18Z</dcterms:created>
  <dcterms:modified xsi:type="dcterms:W3CDTF">2017-06-09T09:47:54Z</dcterms:modified>
</cp:coreProperties>
</file>