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329"/>
  <workbookPr defaultThemeVersion="164011"/>
  <mc:AlternateContent xmlns:mc="http://schemas.openxmlformats.org/markup-compatibility/2006">
    <mc:Choice Requires="x15">
      <x15ac:absPath xmlns:x15ac="http://schemas.microsoft.com/office/spreadsheetml/2010/11/ac" url="D:\Inventarisatie 2017 publiceerbaar\Gemeente\"/>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iterate="1"/>
</workbook>
</file>

<file path=xl/calcChain.xml><?xml version="1.0" encoding="utf-8"?>
<calcChain xmlns="http://schemas.openxmlformats.org/spreadsheetml/2006/main">
  <c r="C6" i="1" l="1"/>
  <c r="C7" i="1"/>
  <c r="C8" i="1"/>
  <c r="C9" i="1"/>
  <c r="C10" i="1"/>
  <c r="C11" i="1"/>
  <c r="C12" i="1"/>
  <c r="C13" i="1"/>
</calcChain>
</file>

<file path=xl/sharedStrings.xml><?xml version="1.0" encoding="utf-8"?>
<sst xmlns="http://schemas.openxmlformats.org/spreadsheetml/2006/main" count="110" uniqueCount="47">
  <si>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</si>
  <si>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</si>
  <si>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</si>
  <si>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</si>
  <si>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</si>
  <si>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</si>
  <si>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</si>
  <si>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</si>
  <si>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</si>
  <si>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</si>
  <si>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</si>
  <si>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</si>
  <si>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</si>
  <si>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</si>
  <si>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</si>
  <si>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</si>
  <si>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Dataplatform NL</t>
  </si>
  <si>
    <t>https://www.dordrecht.nl/pls/iform/formEgemFormToon?F_FORMNR=102927&amp;F_PARAMS=4871:WOZ-gegevens:Dordrecht</t>
  </si>
  <si>
    <t/>
  </si>
  <si>
    <t>CC-BY-SA</t>
  </si>
  <si>
    <t>nl-NL</t>
  </si>
  <si>
    <t>beschikbaar</t>
  </si>
  <si>
    <t>Nee</t>
  </si>
  <si>
    <t>2017-01-19</t>
  </si>
  <si>
    <t>https://www.dordrecht.nl/pls/iform/formEgemFormToon?F_FORMNR=102927&amp;F_PARAMS=4871:Wijklijnmeldingen:Dordrecht</t>
  </si>
  <si>
    <t>Er zijn veel gebruikers van de openbare ruimte. Hoofdzakelijk zijn dit de bewoners van Dordrecht, maar ook bedrijven en bezoekers. Daarnaast vallen er veel aspecten onder de openbare ruimte. Het is niet alleen het Groen en de Wegen, straten en pleinen, maar het gaat ook over (zwerf) afval, openbare verlichting, speelplaatsen, hondenpoep, riolering, water, gemalen, verkeersregelinstallaties, graffiti, enz. Al deze gebruikers melden klachten, stellen vragen, hebben verbetervoorstellen. Hiervoor gebruiken zij de wijklijn. Via zowel de telefoon, de gemeentelijke website als een app kunnen meldingen worden gedaan._x000D_
_x000D_
De wijklijnmeldingen zijn beschikbaar in CSV en Shape format._x000D_
_x000D_
Gebruiksvoorwaarden: www.dordrecht.nl/opendata-proclaimer-privacy</t>
  </si>
  <si>
    <t>CC-0</t>
  </si>
  <si>
    <t>https://www.dordrecht.nl/pls/iform/formEgemFormToon?F_FORMNR=102927&amp;F_PARAMS=4871:Speelplekken:Dordrecht</t>
  </si>
  <si>
    <t>Elementen van de speelplekken in Dordrecht._x000D_
_x000D_
Gebruiksvoorwaarden: www.dordrecht.nl/opendata-proclaimer-privacy</t>
  </si>
  <si>
    <t>https://www.dordrecht.nl/pls/iform/formEgemFormToon?F_FORMNR=102927&amp;F_PARAMS=4871:Gemeentelijkemonumenten:Dordrecht</t>
  </si>
  <si>
    <t>Gebruiksvoorwaarden: www.dordrecht.nl/opendata-proclaimer-privacy</t>
  </si>
  <si>
    <t>https://www.dordrecht.nl/pls/iform/formEgemFormToon?F_FORMNR=102927&amp;F_PARAMS=4871:Huisvuilcontainers:Dordrecht</t>
  </si>
  <si>
    <t>De huisvuilcontainers die worden beheerd door gemeente Dordrecht. Particuliere containers worden niet gepubliceerd._x000D_
_x000D_
Gebruiksvoorwaarden: www.dordrecht.nl/opendata-proclaimer-privacy_x000D_
_x000D_
De data-eigenaar is te bereiken via het contactformulier achter deze link: https://www.dordrecht.nl/pls/iform/formEgemFormToon?F_FORMNR=102927&amp;F_PARAMS=4871:Huisvuilcontainers:Dordrecht</t>
  </si>
  <si>
    <t>https://www.dordrecht.nl/pls/iform/formEgemFormToon?F_FORMNR=102927&amp;F_PARAMS=4871:Grondwaterstanden:Dordrecht</t>
  </si>
  <si>
    <t>https://www.dordrecht.nl/pls/iform/formEgemFormToon?F_FORMNR=102927&amp;F_PARAMS=4871:Bomen:Dordrecht</t>
  </si>
  <si>
    <t>Deze dataset bevat alle straat- en parkbomen van de gemeente Dordrecht alsmede alle bomen van particuliere eigenaren die voorkomen op de Bomenlijst. De bomen van Dordrecht kunnen ook voorkomen in de dataset Straatbomen van Dordrecht. De bomen op de Bomenlijst zijn beschermde bomen die niet zonder vergunning gekapt mogen worden. Op de Bomenlijst staan ook een aantal complexen waarbinnen alle bomen (met een stamdoorsnede van meer dan 20cm) beschermd zijn. Deze bomen zijn niet individueel geïnventariseerd en derhalve niet individueel opgenomen in deze dataset.  _x000D_
_x000D_
Gebruiksvoorwaarden: www.dordrecht.nl/opendata-proclaimer-privacy</t>
  </si>
  <si>
    <t>https://www.dordrecht.nl/pls/iform/formEgemFormToon?F_FORMNR=102927&amp;F_PARAMS=4871:Afvalbakken:Dordrecht</t>
  </si>
  <si>
    <t>De afvalbakken die worden beheerd door gemeente Dordrecht. Particuliere  afvalbakken worden niet gepubliceerd.  _x000D_
_x000D_
Gebruiksvoorwaarden: www.dordrecht.nl/opendata-proclaimer-privacy_x000D_
_x000D_
De data-eigenaar is te bereiken via het contactformulier achter deze link: https://www.dordrecht.nl/pls/iform/formEgemFormToon?F_FORMNR=102927&amp;F_PARAMS=4871:Afvalbakken:Dordrecht</t>
  </si>
  <si>
    <t>Gemeente</t>
  </si>
  <si>
    <t>Aantal databronnen</t>
  </si>
  <si>
    <t>Inventarisatie sheet DATA.OVERHEID.NL</t>
  </si>
  <si>
    <t>Groen</t>
  </si>
  <si>
    <t>SCD functioneel beheer namens bronhouder Dordrecht</t>
  </si>
  <si>
    <t>Deze dataset is een verwijzing naar een formulier waar de WOZ-waarde van een woning in de gemeente Dordrecht kan worden opgevraagd._x000D_
_x000D_U ziet hier per woonadres pas een WOZ waarde als de vastgestelde waarde ook daadwerkelijk is meegedeeld aan de eigenaar. Elk jaar worden de meeste WOZ waarde beschikkingen op 28 februari verzonden. Dus tot 28 februari ziet u de WOZ waarde van het voorgaande jaar. Na 28 februari ziet u de WOZ waarde van het huidige jaar. Wanneer voor een specifiek adres geen waarde wordt getoond, moet de waarde nog worden vastgesteld.
Gebruiksvoorwaarden: www.dordrecht.nl/opendata-proclaimer-privacy</t>
  </si>
  <si>
    <t xml:space="preserve">Contactpersoon organisatie: </t>
  </si>
  <si>
    <t xml:space="preserve">Inventariserende organisatie: </t>
  </si>
  <si>
    <t xml:space="preserve">Datum: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</si>
</sst>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0"/>
      <color indexed="8"/>
      <name val="Sans"/>
    </font>
    <font>
      <b/>
      <sz val="14"/>
      <color indexed="9"/>
      <name val="Calibri"/>
    </font>
    <font>
      <sz val="12"/>
      <color indexed="8"/>
      <name val="Calibri"/>
    </font>
    <font>
      <b/>
      <sz val="18"/>
      <color theme="1"/>
      <name val="Calibri"/>
      <family val="2"/>
      <scheme val="minor"/>
    </font>
    <font>
      <b/>
      <sz val="11"/>
      <color theme="0"/>
      <name val="Calibri"/>
      <family val="2"/>
      <scheme val="minor"/>
    </font>
    <font>
      <sz val="12"/>
      <color indexed="8"/>
      <name val="Calibri"/>
      <family val="2"/>
    </font>
  </fonts>
  <fills count="9">
    <fill>
      <patternFill patternType="none"/>
    </fill>
    <fill>
      <patternFill patternType="gray125"/>
    </fill>
    <fill>
      <patternFill patternType="solid">
        <fgColor indexed="61"/>
        <bgColor indexed="62"/>
      </patternFill>
    </fill>
    <fill>
      <patternFill patternType="solid">
        <fgColor indexed="9"/>
        <bgColor indexed="8"/>
      </patternFill>
    </fill>
    <fill>
      <patternFill patternType="solid">
        <fgColor indexed="21"/>
        <bgColor indexed="21"/>
      </patternFill>
    </fill>
    <fill>
      <patternFill patternType="solid">
        <fgColor theme="2"/>
        <bgColor indexed="64"/>
      </patternFill>
    </fill>
    <fill>
      <patternFill patternType="solid">
        <fgColor theme="2"/>
        <bgColor indexed="8"/>
      </patternFill>
    </fill>
    <fill>
      <patternFill patternType="solid">
        <fgColor rgb="FF00FF00"/>
        <bgColor indexed="62"/>
      </patternFill>
    </fill>
    <fill>
      <patternFill patternType="solid">
        <fgColor rgb="FFA5A5A5"/>
      </patternFill>
    </fill>
  </fills>
  <borders count="4">
    <border>
      <left/>
      <right/>
      <top/>
      <bottom/>
      <diagonal/>
    </border>
    <border>
      <left/>
      <right style="thin">
        <color indexed="8"/>
      </right>
      <top/>
      <bottom style="thin">
        <color indexed="8"/>
      </bottom>
      <diagonal/>
    </border>
    <border>
      <left/>
      <right/>
      <top/>
      <bottom style="thin">
        <color indexed="8"/>
      </bottom>
      <diagonal/>
    </border>
    <border>
      <left style="double">
        <color rgb="FF3F3F3F"/>
      </left>
      <right style="double">
        <color rgb="FF3F3F3F"/>
      </right>
      <top style="double">
        <color rgb="FF3F3F3F"/>
      </top>
      <bottom style="double">
        <color rgb="FF3F3F3F"/>
      </bottom>
      <diagonal/>
    </border>
  </borders>
  <cellStyleXfs count="2">
    <xf numFmtId="0" fontId="0" fillId="0" borderId="0"/>
    <xf numFmtId="0" fontId="4" fillId="8" borderId="3" applyNumberFormat="0" applyAlignment="0" applyProtection="0"/>
  </cellStyleXfs>
  <cellXfs count="15">
    <xf numFmtId="0" fontId="0" fillId="0" borderId="0" xfId="0"/>
    <xf numFmtId="0" fontId="0" fillId="0" borderId="0" xfId="0" applyNumberFormat="1" applyFont="1" applyFill="1" applyBorder="1" applyAlignment="1" applyProtection="1"/>
    <xf numFmtId="0" fontId="2" fillId="2" borderId="1" xfId="0" quotePrefix="1" applyNumberFormat="1" applyFont="1" applyFill="1" applyBorder="1" applyAlignment="1" applyProtection="1">
      <alignment horizontal="left" vertical="top" wrapText="1"/>
    </xf>
    <xf numFmtId="0" fontId="2" fillId="3" borderId="1" xfId="0" quotePrefix="1" applyNumberFormat="1" applyFont="1" applyFill="1" applyBorder="1" applyAlignment="1" applyProtection="1">
      <alignment horizontal="left" vertical="top" wrapText="1"/>
    </xf>
    <xf numFmtId="0" fontId="2" fillId="3" borderId="1" xfId="0" applyNumberFormat="1" applyFont="1" applyFill="1" applyBorder="1" applyAlignment="1" applyProtection="1">
      <alignment horizontal="left" vertical="top" wrapText="1"/>
    </xf>
    <xf numFmtId="0" fontId="1" fillId="4" borderId="2" xfId="0" applyNumberFormat="1" applyFont="1" applyFill="1" applyBorder="1" applyAlignment="1" applyProtection="1">
      <alignment horizontal="left" vertical="top" wrapText="1"/>
    </xf>
    <xf numFmtId="0" fontId="2" fillId="2" borderId="1" xfId="0" applyNumberFormat="1" applyFont="1" applyFill="1" applyBorder="1" applyAlignment="1" applyProtection="1">
      <alignment horizontal="left" vertical="top" wrapText="1"/>
    </xf>
    <xf numFmtId="0" fontId="3" fillId="5" borderId="0" xfId="0" applyFont="1" applyFill="1" applyAlignment="1"/>
    <xf numFmtId="0" fontId="0" fillId="6" borderId="0" xfId="0" applyNumberFormat="1" applyFont="1" applyFill="1" applyBorder="1" applyAlignment="1" applyProtection="1">
      <alignment horizontal="left" vertical="top" wrapText="1"/>
    </xf>
    <xf numFmtId="0" fontId="0" fillId="5" borderId="0" xfId="0" applyFill="1" applyAlignment="1"/>
    <xf numFmtId="0" fontId="0" fillId="5" borderId="0" xfId="0" applyFill="1" applyBorder="1" applyAlignment="1"/>
    <xf numFmtId="0" fontId="2" fillId="7" borderId="1" xfId="0" applyNumberFormat="1" applyFont="1" applyFill="1" applyBorder="1" applyAlignment="1" applyProtection="1">
      <alignment horizontal="left" vertical="top" wrapText="1"/>
    </xf>
    <xf numFmtId="0" fontId="4" fillId="8" borderId="3" xfId="1" applyNumberFormat="1" applyAlignment="1" applyProtection="1">
      <alignment horizontal="left" vertical="top" wrapText="1"/>
    </xf>
    <xf numFmtId="0" fontId="5" fillId="3" borderId="1" xfId="0" applyNumberFormat="1" applyFont="1" applyFill="1" applyBorder="1" applyAlignment="1" applyProtection="1">
      <alignment horizontal="left" vertical="top" wrapText="1"/>
    </xf>
    <xf numFmtId="14" fontId="2" fillId="2" borderId="1" xfId="0" quotePrefix="1" applyNumberFormat="1" applyFont="1" applyFill="1" applyBorder="1" applyAlignment="1" applyProtection="1">
      <alignment horizontal="left" vertical="top" wrapText="1"/>
    </xf>
  </cellXfs>
  <cellStyles count="2">
    <cellStyle name="Controlecel" xfId="1" builtinId="23"/>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C7C7C7"/>
      <rgbColor rgb="00EEEEEE"/>
      <rgbColor rgb="00009080"/>
      <rgbColor rgb="00F898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tabSelected="1" zoomScale="60" zoomScaleNormal="60" zoomScaleSheetLayoutView="1" workbookViewId="0">
      <selection activeCell="A6" sqref="A6"/>
    </sheetView>
  </sheetViews>
  <sheetFormatPr defaultColWidth="11.453125" defaultRowHeight="12.5"/>
  <cols>
    <col min="1" max="1" width="3.81640625" style="1" bestFit="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54296875" style="1" bestFit="1" customWidth="1"/>
    <col min="10" max="10" width="22.81640625" style="1" bestFit="1" customWidth="1"/>
    <col min="11" max="11" width="45.5429687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7" t="s">
        <v>40</v>
      </c>
      <c r="B1" s="8"/>
      <c r="C1" s="8"/>
      <c r="D1" s="8"/>
      <c r="E1" s="8"/>
      <c r="F1" s="8"/>
      <c r="G1" s="8"/>
      <c r="H1" s="8"/>
      <c r="I1" s="8"/>
      <c r="J1" s="8"/>
      <c r="K1" s="8"/>
      <c r="L1" s="8"/>
      <c r="M1" s="8"/>
      <c r="N1" s="8"/>
      <c r="O1" s="8"/>
      <c r="P1" s="8"/>
      <c r="Q1" s="8"/>
    </row>
    <row r="2" spans="1:17">
      <c r="A2" s="8"/>
      <c r="B2" s="8"/>
      <c r="C2" s="8"/>
      <c r="D2" s="8"/>
      <c r="E2" s="8"/>
      <c r="F2" s="8"/>
      <c r="G2" s="8"/>
      <c r="H2" s="8"/>
      <c r="I2" s="8"/>
      <c r="J2" s="8"/>
      <c r="K2" s="8"/>
      <c r="L2" s="8"/>
      <c r="M2" s="8"/>
      <c r="N2" s="8"/>
      <c r="O2" s="8"/>
      <c r="P2" s="8"/>
      <c r="Q2" s="8"/>
    </row>
    <row r="3" spans="1:17">
      <c r="A3" s="9" t="s">
        <v>45</v>
      </c>
      <c r="B3" s="10"/>
      <c r="C3" s="8"/>
      <c r="D3" s="10" t="s">
        <v>44</v>
      </c>
      <c r="E3" s="8"/>
      <c r="F3" s="9" t="s">
        <v>46</v>
      </c>
      <c r="G3" s="10"/>
      <c r="H3" s="9"/>
      <c r="I3" s="8"/>
      <c r="J3" s="8"/>
      <c r="K3" s="8"/>
      <c r="L3" s="8"/>
      <c r="M3" s="8"/>
      <c r="N3" s="8"/>
      <c r="O3" s="8"/>
      <c r="P3" s="8"/>
      <c r="Q3" s="8"/>
    </row>
    <row r="4" spans="1:17">
      <c r="A4" s="8"/>
      <c r="B4" s="8"/>
      <c r="C4" s="8"/>
      <c r="D4" s="8"/>
      <c r="E4" s="8"/>
      <c r="F4" s="8"/>
      <c r="G4" s="8"/>
      <c r="H4" s="8"/>
      <c r="I4" s="8"/>
      <c r="J4" s="8"/>
      <c r="K4" s="8"/>
      <c r="L4" s="8"/>
      <c r="M4" s="8"/>
      <c r="N4" s="8"/>
      <c r="O4" s="8"/>
      <c r="P4" s="8"/>
      <c r="Q4" s="8"/>
    </row>
    <row r="5" spans="1:17" ht="37.5" thickBot="1">
      <c r="A5" s="5" t="s">
        <v>0</v>
      </c>
      <c r="B5" s="5" t="s">
        <v>1</v>
      </c>
      <c r="C5" s="5" t="s">
        <v>2</v>
      </c>
      <c r="D5" s="5" t="s">
        <v>3</v>
      </c>
      <c r="E5" s="5" t="s">
        <v>4</v>
      </c>
      <c r="F5" s="5" t="s">
        <v>5</v>
      </c>
      <c r="G5" s="5" t="s">
        <v>6</v>
      </c>
      <c r="H5" s="5" t="s">
        <v>7</v>
      </c>
      <c r="I5" s="5" t="s">
        <v>8</v>
      </c>
      <c r="J5" s="5" t="s">
        <v>9</v>
      </c>
      <c r="K5" s="5" t="s">
        <v>10</v>
      </c>
      <c r="L5" s="5" t="s">
        <v>11</v>
      </c>
      <c r="M5" s="5" t="s">
        <v>12</v>
      </c>
      <c r="N5" s="5" t="s">
        <v>13</v>
      </c>
      <c r="O5" s="5" t="s">
        <v>39</v>
      </c>
      <c r="P5" s="5" t="s">
        <v>14</v>
      </c>
      <c r="Q5" s="5" t="s">
        <v>15</v>
      </c>
    </row>
    <row r="6" spans="1:17" ht="125" thickTop="1" thickBot="1">
      <c r="A6" s="4">
        <v>1</v>
      </c>
      <c r="B6" s="6" t="s">
        <v>16</v>
      </c>
      <c r="C6" s="4" t="str">
        <f>HYPERLINK("http://data.overheid.nl/data/dataset/woz-gegevens-dordrecht","WOZ-gegevens Dordrecht")</f>
        <v>WOZ-gegevens Dordrecht</v>
      </c>
      <c r="D6" s="12" t="s">
        <v>42</v>
      </c>
      <c r="E6" s="4" t="s">
        <v>17</v>
      </c>
      <c r="F6" s="2" t="s">
        <v>38</v>
      </c>
      <c r="G6" s="13" t="s">
        <v>43</v>
      </c>
      <c r="H6" s="6" t="s">
        <v>19</v>
      </c>
      <c r="I6" s="4" t="s">
        <v>20</v>
      </c>
      <c r="J6" s="11" t="s">
        <v>41</v>
      </c>
      <c r="K6" s="3" t="s">
        <v>18</v>
      </c>
      <c r="L6" s="6" t="s">
        <v>21</v>
      </c>
      <c r="M6" s="4" t="s">
        <v>22</v>
      </c>
      <c r="N6" s="2" t="s">
        <v>23</v>
      </c>
      <c r="O6" s="4">
        <v>1</v>
      </c>
      <c r="P6" s="2"/>
      <c r="Q6" s="13"/>
    </row>
    <row r="7" spans="1:17" ht="171.5" thickTop="1" thickBot="1">
      <c r="A7" s="4">
        <v>2</v>
      </c>
      <c r="B7" s="6" t="s">
        <v>16</v>
      </c>
      <c r="C7" s="4" t="str">
        <f>HYPERLINK("http://data.overheid.nl/data/dataset/wijklijnmeldingen-dordrecht","Wijklijnmeldingen Dordrecht")</f>
        <v>Wijklijnmeldingen Dordrecht</v>
      </c>
      <c r="D7" s="12" t="s">
        <v>42</v>
      </c>
      <c r="E7" s="4" t="s">
        <v>24</v>
      </c>
      <c r="F7" s="2" t="s">
        <v>38</v>
      </c>
      <c r="G7" s="4" t="s">
        <v>25</v>
      </c>
      <c r="H7" s="6" t="s">
        <v>26</v>
      </c>
      <c r="I7" s="4" t="s">
        <v>20</v>
      </c>
      <c r="J7" s="11" t="s">
        <v>41</v>
      </c>
      <c r="K7" s="3" t="s">
        <v>18</v>
      </c>
      <c r="L7" s="6" t="s">
        <v>21</v>
      </c>
      <c r="M7" s="4" t="s">
        <v>22</v>
      </c>
      <c r="N7" s="14">
        <v>42619</v>
      </c>
      <c r="O7" s="4">
        <v>3</v>
      </c>
      <c r="P7" s="2"/>
      <c r="Q7" s="4"/>
    </row>
    <row r="8" spans="1:17" ht="63" thickTop="1" thickBot="1">
      <c r="A8" s="4">
        <v>3</v>
      </c>
      <c r="B8" s="6" t="s">
        <v>16</v>
      </c>
      <c r="C8" s="4" t="str">
        <f>HYPERLINK("http://data.overheid.nl/data/dataset/speelplekken-dordrecht","Speelplekken Dordrecht")</f>
        <v>Speelplekken Dordrecht</v>
      </c>
      <c r="D8" s="12" t="s">
        <v>42</v>
      </c>
      <c r="E8" s="4" t="s">
        <v>27</v>
      </c>
      <c r="F8" s="2" t="s">
        <v>38</v>
      </c>
      <c r="G8" s="4" t="s">
        <v>28</v>
      </c>
      <c r="H8" s="6" t="s">
        <v>26</v>
      </c>
      <c r="I8" s="4" t="s">
        <v>20</v>
      </c>
      <c r="J8" s="11" t="s">
        <v>41</v>
      </c>
      <c r="K8" s="3" t="s">
        <v>18</v>
      </c>
      <c r="L8" s="6" t="s">
        <v>21</v>
      </c>
      <c r="M8" s="4" t="s">
        <v>22</v>
      </c>
      <c r="N8" s="14">
        <v>42619</v>
      </c>
      <c r="O8" s="4">
        <v>3</v>
      </c>
      <c r="P8" s="2"/>
      <c r="Q8" s="4"/>
    </row>
    <row r="9" spans="1:17" ht="63" thickTop="1" thickBot="1">
      <c r="A9" s="4">
        <v>4</v>
      </c>
      <c r="B9" s="6" t="s">
        <v>16</v>
      </c>
      <c r="C9" s="4" t="str">
        <f>HYPERLINK("http://data.overheid.nl/data/dataset/monumenten-dordrecht","Gemeentelijke Monumenten Dordrecht")</f>
        <v>Gemeentelijke Monumenten Dordrecht</v>
      </c>
      <c r="D9" s="12" t="s">
        <v>42</v>
      </c>
      <c r="E9" s="4" t="s">
        <v>29</v>
      </c>
      <c r="F9" s="2" t="s">
        <v>38</v>
      </c>
      <c r="G9" s="4" t="s">
        <v>30</v>
      </c>
      <c r="H9" s="6" t="s">
        <v>26</v>
      </c>
      <c r="I9" s="4" t="s">
        <v>20</v>
      </c>
      <c r="J9" s="11" t="s">
        <v>41</v>
      </c>
      <c r="K9" s="3" t="s">
        <v>18</v>
      </c>
      <c r="L9" s="6" t="s">
        <v>21</v>
      </c>
      <c r="M9" s="4" t="s">
        <v>22</v>
      </c>
      <c r="N9" s="14">
        <v>42710</v>
      </c>
      <c r="O9" s="4">
        <v>2</v>
      </c>
      <c r="P9" s="2"/>
      <c r="Q9" s="4"/>
    </row>
    <row r="10" spans="1:17" ht="125" thickTop="1" thickBot="1">
      <c r="A10" s="4">
        <v>5</v>
      </c>
      <c r="B10" s="6" t="s">
        <v>16</v>
      </c>
      <c r="C10" s="4" t="str">
        <f>HYPERLINK("http://data.overheid.nl/data/dataset/huisvuil-containers","Huisvuil containers Dordrecht")</f>
        <v>Huisvuil containers Dordrecht</v>
      </c>
      <c r="D10" s="12" t="s">
        <v>42</v>
      </c>
      <c r="E10" s="4" t="s">
        <v>31</v>
      </c>
      <c r="F10" s="2" t="s">
        <v>38</v>
      </c>
      <c r="G10" s="4" t="s">
        <v>32</v>
      </c>
      <c r="H10" s="6" t="s">
        <v>26</v>
      </c>
      <c r="I10" s="4" t="s">
        <v>20</v>
      </c>
      <c r="J10" s="11" t="s">
        <v>41</v>
      </c>
      <c r="K10" s="3" t="s">
        <v>18</v>
      </c>
      <c r="L10" s="6" t="s">
        <v>21</v>
      </c>
      <c r="M10" s="4" t="s">
        <v>22</v>
      </c>
      <c r="N10" s="14">
        <v>42710</v>
      </c>
      <c r="O10" s="4">
        <v>3</v>
      </c>
      <c r="P10" s="2"/>
      <c r="Q10" s="4"/>
    </row>
    <row r="11" spans="1:17" ht="63" thickTop="1" thickBot="1">
      <c r="A11" s="4">
        <v>6</v>
      </c>
      <c r="B11" s="6" t="s">
        <v>16</v>
      </c>
      <c r="C11" s="4" t="str">
        <f>HYPERLINK("http://data.overheid.nl/data/dataset/grondwaterstanden-dordrecht","Grondwaterstanden Dordrecht")</f>
        <v>Grondwaterstanden Dordrecht</v>
      </c>
      <c r="D11" s="12" t="s">
        <v>42</v>
      </c>
      <c r="E11" s="4" t="s">
        <v>33</v>
      </c>
      <c r="F11" s="2" t="s">
        <v>38</v>
      </c>
      <c r="G11" s="4" t="s">
        <v>30</v>
      </c>
      <c r="H11" s="6" t="s">
        <v>26</v>
      </c>
      <c r="I11" s="4" t="s">
        <v>20</v>
      </c>
      <c r="J11" s="11" t="s">
        <v>41</v>
      </c>
      <c r="K11" s="3" t="s">
        <v>18</v>
      </c>
      <c r="L11" s="6" t="s">
        <v>21</v>
      </c>
      <c r="M11" s="4" t="s">
        <v>22</v>
      </c>
      <c r="N11" s="14">
        <v>42710</v>
      </c>
      <c r="O11" s="4">
        <v>2</v>
      </c>
      <c r="P11" s="2"/>
      <c r="Q11" s="4"/>
    </row>
    <row r="12" spans="1:17" ht="140.5" thickTop="1" thickBot="1">
      <c r="A12" s="4">
        <v>7</v>
      </c>
      <c r="B12" s="6" t="s">
        <v>16</v>
      </c>
      <c r="C12" s="4" t="str">
        <f>HYPERLINK("http://data.overheid.nl/data/dataset/bomen-dordrecht","Bomen Dordrecht")</f>
        <v>Bomen Dordrecht</v>
      </c>
      <c r="D12" s="12" t="s">
        <v>42</v>
      </c>
      <c r="E12" s="4" t="s">
        <v>34</v>
      </c>
      <c r="F12" s="2" t="s">
        <v>38</v>
      </c>
      <c r="G12" s="4" t="s">
        <v>35</v>
      </c>
      <c r="H12" s="6" t="s">
        <v>26</v>
      </c>
      <c r="I12" s="4" t="s">
        <v>20</v>
      </c>
      <c r="J12" s="11" t="s">
        <v>41</v>
      </c>
      <c r="K12" s="3" t="s">
        <v>18</v>
      </c>
      <c r="L12" s="6" t="s">
        <v>21</v>
      </c>
      <c r="M12" s="4" t="s">
        <v>22</v>
      </c>
      <c r="N12" s="14">
        <v>42710</v>
      </c>
      <c r="O12" s="4">
        <v>3</v>
      </c>
      <c r="P12" s="2"/>
      <c r="Q12" s="4"/>
    </row>
    <row r="13" spans="1:17" ht="125" thickTop="1" thickBot="1">
      <c r="A13" s="4">
        <v>8</v>
      </c>
      <c r="B13" s="6" t="s">
        <v>16</v>
      </c>
      <c r="C13" s="4" t="str">
        <f>HYPERLINK("http://data.overheid.nl/data/dataset/afvalbakken-dordrecht","Afvalbakken Dordrecht")</f>
        <v>Afvalbakken Dordrecht</v>
      </c>
      <c r="D13" s="12" t="s">
        <v>42</v>
      </c>
      <c r="E13" s="4" t="s">
        <v>36</v>
      </c>
      <c r="F13" s="2" t="s">
        <v>38</v>
      </c>
      <c r="G13" s="4" t="s">
        <v>37</v>
      </c>
      <c r="H13" s="6" t="s">
        <v>26</v>
      </c>
      <c r="I13" s="4" t="s">
        <v>20</v>
      </c>
      <c r="J13" s="11" t="s">
        <v>41</v>
      </c>
      <c r="K13" s="3" t="s">
        <v>18</v>
      </c>
      <c r="L13" s="6" t="s">
        <v>21</v>
      </c>
      <c r="M13" s="4" t="s">
        <v>22</v>
      </c>
      <c r="N13" s="14">
        <v>42710</v>
      </c>
      <c r="O13" s="4">
        <v>3</v>
      </c>
      <c r="P13" s="2"/>
      <c r="Q13" s="4"/>
    </row>
    <row r="14" spans="1:17" ht="13" thickTop="1"/>
    <row r="15" spans="1:17">
      <c r="E15"/>
    </row>
  </sheetData>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Gebruiker</dc:creator>
  <cp:lastModifiedBy>Gebruiker</cp:lastModifiedBy>
  <dcterms:created xsi:type="dcterms:W3CDTF">2017-01-19T10:51:36Z</dcterms:created>
  <dcterms:modified xsi:type="dcterms:W3CDTF">2017-06-12T07:28:02Z</dcterms:modified>
</cp:coreProperties>
</file>