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Provincie\"/>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iterate="1"/>
</workbook>
</file>

<file path=xl/calcChain.xml><?xml version="1.0" encoding="utf-8"?>
<calcChain xmlns="http://schemas.openxmlformats.org/spreadsheetml/2006/main">
  <c r="C6" i="1" l="1"/>
  <c r="C7" i="1"/>
  <c r="C8" i="1"/>
  <c r="C9" i="1"/>
  <c r="C10" i="1"/>
  <c r="C11" i="1"/>
  <c r="C12" i="1"/>
  <c r="C13" i="1"/>
  <c r="C14" i="1"/>
  <c r="C15" i="1"/>
  <c r="C16" i="1"/>
  <c r="C17" i="1"/>
  <c r="C18" i="1"/>
  <c r="C19" i="1"/>
</calcChain>
</file>

<file path=xl/sharedStrings.xml><?xml version="1.0" encoding="utf-8"?>
<sst xmlns="http://schemas.openxmlformats.org/spreadsheetml/2006/main" count="1115" uniqueCount="957">
  <si>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</si>
  <si>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</si>
  <si>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</si>
  <si>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</si>
  <si>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</si>
  <si>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</si>
  <si>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</si>
  <si>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</si>
  <si>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</si>
  <si>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</si>
  <si>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</si>
  <si>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</si>
  <si>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</si>
  <si>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</si>
  <si>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</si>
  <si>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</si>
  <si>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Nationaal Georegister</t>
  </si>
  <si>
    <t>Drenthe</t>
  </si>
  <si>
    <t>post@drenthe.nl</t>
  </si>
  <si>
    <t/>
  </si>
  <si>
    <t>De Ecologische Hoofdstructuur (EHS) is een samenhangende structuur van gebieden met een speciale natuurkwaliteit. De EHS is vastgesteld als onderdeel van de Provinciale Omgevingsverordening. Jaarlijks wordt deze geactualiseerd. Ook de ecologische verbindingen zijn een onderdeel van de vastgestelde EHS. Bij de actualisatie worden ook externe organisaties geraadpleegd. De volgende gegevensbestanden zijn gebruikt als basis voor de concretisering van de EHS: Top 10, de eigendommen van de terreinbeherende organisaties (SBB, NMM, HDL), waterbedrijven en particuliere boseigenaren, bosuitbreiding en bosreservaten, Natura-2000 gebieden en de agrarische gebieden die begrensd zijn in het Provinciale Natuurbeheerplan als agrarisch natuurgebied en om te vormen tot natuur. Een groot deel van het agrarisch natuurgebied ligt buiten de ecologische hoofdstructuur, maar vormt wel een belangrijke bijdrage aan de EHS. De militaire gebieden met natuurwaarden vormen een speciale aanduiding. Deze terreinen zijn geen onderdeel van de EHS, omdat deze terreinen een primaire militaire functie hebben, maar ze zijn wel van wezenlijk belang voor het functioneren van de EHS.</t>
  </si>
  <si>
    <t>Publiek Domein</t>
  </si>
  <si>
    <t>nl-NL</t>
  </si>
  <si>
    <t>groen</t>
  </si>
  <si>
    <t>beschikbaar</t>
  </si>
  <si>
    <t>Nee</t>
  </si>
  <si>
    <t>2017-01-18</t>
  </si>
  <si>
    <t>Bedrijfsterreinen die in het kader van de Wet geluidhinder zijn gezoneerd.</t>
  </si>
  <si>
    <t>Geluidscontouren etmaalperiode voor het basisjaar 2011.Dataset is tot stand gekomen in het kader van EU-richtlijn Omgevingslawaai. Dataset wordt eens per vijf jaar gemaakt. Deze dataset is gebaseerd op alle provinciale wegen.</t>
  </si>
  <si>
    <t>Geluidscontouren vliegvelden.Op grond van de luchtvaartwet is bepaald waar de geluidszones rond binnenlandse vliegvelden liggen. De overheid heeft de geluidszones in hoofdzaak vastgesteld om de geluidsoverlast voor omwonenden van luchthavens binnen de perken te houden. Daarnaast hebben de zones een functie uit het oogpunt van ruimtelijke ordening. Binnen de zones gelden bijvoorbeeld beperkingen voor nieuwbouw en voor de vestiging van bepaalde bedrijven en reeds aanwezige geluidgevoelige gebouwen (woningen, scholen, et cetera) worden zonodig geisoleerd.</t>
  </si>
  <si>
    <t>Provinciale Omgevingsverordening. Verbodszone diepe boringen (bij grondwateronttrekkingen). De verbodzone is onderdeel van de grondwaterbescherming van de grondwateronttrekkingen voor de drinkwatervoorziening. In de POV is opgenomen vanaf welke diepte niet meer geboord mag worden om de bescherming van het diepe grondwater door van kleilagen in de bodem te behouden.</t>
  </si>
  <si>
    <t>Het begrip stiltegebied vindt zijn oorsprong in de Wet geluidhinder (Staatsblad, 1979). Stiltegebieden waren daarin gedefinieerd als gebieden waarin de geluidbelasting door toedoen van menselijke activiteiten zo laag is, dat de in dat gebied heersende natuurlijke geluiden niet of nauwelijks worden gestoord. In 1993 is het artikel over stiltegebieden in de Wet geluidhinder komen te vervallen en het wettelijke kader overgenomen in de Wetmilieubeheer.De stiltegebieden maken deel uit van de Provinciale Omgevingsverordening Drenthe, van 14 april 2011.</t>
  </si>
  <si>
    <t>De ecologische verbindingen zijn essentiele onderdelen van de EHS (Ecologische Hoofdstructuur): de tracees en de invulling zijn nog niet overal afgerond. Om die reden staan ze indicatief op de EHS-kaart.</t>
  </si>
  <si>
    <t>De Ecologische Hoofdstructuur (EHS) is een samenhangende structuur van gebieden met een speciale natuurkwaliteit. De huidige stand van zaken EHS staat op de kaart. Jaarlijks wordt deze geactualiseerd. Ook de invulling van de ecologische verbindingen krijgen daarin hun beslag. De ecologische verbindingen zijn een apart bestand in GBI. De EHS wordt verder aangevuld met gebieden die nog begrensd moeten worden of op andere wijze als EHS worden bestemd. Daarnaast liggen er reserveringen voor gebieden, de zogenaamde stergebieden. Bij de actualisatie worden ook externe organisaties geraadpleegd.De volgende gegevensbestanden zijn gebruikt als basis voor de concretisering van de EHS: Top 10, de eigendommen van de terreinbeherende organisaties (SBB, NMM, HDL), waterbedrijven en particuliere boseigenaren, bosuitbreiding en bosreservaten, Natura-2000 gebieden en de agrarische gebieden die begrensd zijn in het Provinciale Natuurbeheerplan als agrarisch natuurgebied en om te vormen tot natuur. De ruime jas gebieden zijn geen EHS.</t>
  </si>
  <si>
    <t>Op basis van de Wet Ammoniak en Veehouderij (WAV) vastgestelde voor verzuring gevoelige onderdelen van de ecologische hoofdstructuur en voor verzuring gevoelige gebieden in de nog niet begrensde ecologische verbindingszones</t>
  </si>
  <si>
    <t>De term aardkundige waarden wordt gebruikt als een verzamelnaam voor geomorfologische,geologische, bodemkundige of geohydrologische verschijnselen in het landschap, die een bepaalde waarde vertegenwoordigen. Het gaat daarbij niet alleen om het behoud en de beleefbaarheid van historische verschijnselen. Er wordt ook betekenis gehecht aan actuele processen, die aardkundige waarden opleveren.</t>
  </si>
  <si>
    <t>Nationale landschappen zijn gebieden met internationaal zeldzame of unieke en nationaal kenmerkende landschapskwaliteiten, en in samenhang daarmee bijzondere natuurlijke, cultuurhistorische en recreatieve kwaliteiten. Landschappelijke, cultuurhistorische en natuurlijke kwaliteiten van nationale landschappen moeten behouden blijven, duurzaam beheerd en waar mogelijk worden versterkt. Ook zijn samenhang, toegankelijkheid en beleefbaarheid belangrijke kernbegrippen. Uitgangspunt is dat de nationale landschappen zich sociaal-economisch voldoende moeten kunnen ontwikkelen, terwijl de bijzondere kwaliteiten van het gebied worden behouden en worden versterkt. Deze kaart bevat de grens van het Nationaal landschap Drentsche Aa, kaart 2B (Omgevingsvisie Drenthe, 2010).</t>
  </si>
  <si>
    <t>Dataset met gegevens over ontgrondingen in 2013 ten behoeve van het project INSPIRE, thema "Gebiedsbeheer, gebieden waar beperkingen gelden, gereguleerde gebieden en rapportage eenheden".</t>
  </si>
  <si>
    <t>De lijst met Provinciale monumenten is samengesteld door de Provinciale Staten van de provincie en heeft twee verschillende functies:- Panden kunnen zo vanuit de provincie beschermd worden.- De lijst dient als basis voor subsidie toezeggingen.</t>
  </si>
  <si>
    <t>Provincie</t>
  </si>
  <si>
    <t>Aantal databronnen</t>
  </si>
  <si>
    <t>Inventarisatie sheet DATA.OVERHEID.NL</t>
  </si>
  <si>
    <t xml:space="preserve">Inventariserende organisatie: </t>
  </si>
  <si>
    <t xml:space="preserve">Contactpersoon organisatie: </t>
  </si>
  <si>
    <t xml:space="preserve">Datum: </t>
  </si>
  <si>
    <t>Aardkundig waardevol element (historie)</t>
  </si>
  <si>
    <t>Aardkundig waardevol gebied (historie)</t>
  </si>
  <si>
    <t>Aardkundig waardevolle locatie</t>
  </si>
  <si>
    <t>Aardkundige hoofdlandschappen</t>
  </si>
  <si>
    <t>Aardkundige landschapselementen</t>
  </si>
  <si>
    <t>Aardkundige landschapselementen, overgangen en samenhang</t>
  </si>
  <si>
    <t>Aardkundige monumenten</t>
  </si>
  <si>
    <t>Aardkundige waarde, beschermingsniveau (OGV, 2010) (historie)</t>
  </si>
  <si>
    <t>Aardkundige waarde, beschermingsniveau (Omgevingsvisie 2014)</t>
  </si>
  <si>
    <t>Aardkundige waarde, stergebied (OGV, 2010) (historie)</t>
  </si>
  <si>
    <t>Aardwarmtewinning potentieel alle aquifers</t>
  </si>
  <si>
    <t>Aardwarmtewinning potentieel Rotliegend aquifers (diep)</t>
  </si>
  <si>
    <t>Afvalstortplaatsen (NAVOS)</t>
  </si>
  <si>
    <t>Afwezigheid keileem (boringen)</t>
  </si>
  <si>
    <t>Agrarisch beheertype (historie)</t>
  </si>
  <si>
    <t>Agrarisch natuurgebied ruime jas faunarand (historie)</t>
  </si>
  <si>
    <t>Ammoniak en veehouderij (Wet)</t>
  </si>
  <si>
    <t>Ammoniak en veehouderij (Wet) (historie)</t>
  </si>
  <si>
    <t>Archeologisch gebied</t>
  </si>
  <si>
    <t>Archeologisch object (belangrijk)</t>
  </si>
  <si>
    <t>Archeologische eenheid</t>
  </si>
  <si>
    <t>Archeologische monumentenkaart (AMK)</t>
  </si>
  <si>
    <t>Archeologische waarde (historie)</t>
  </si>
  <si>
    <t>Archeologische waardenkaart (IKAW)</t>
  </si>
  <si>
    <t>Badzones zwemplassen Drenthe</t>
  </si>
  <si>
    <t>BAG adressen</t>
  </si>
  <si>
    <t>BAG ligplaatsen</t>
  </si>
  <si>
    <t>BAG panden</t>
  </si>
  <si>
    <t>BAG standplaatsen</t>
  </si>
  <si>
    <t>BAG verblijfsobjecten (punten)</t>
  </si>
  <si>
    <t>BAG verblijfsobjecten (vlakken)</t>
  </si>
  <si>
    <t>BAG woonplaatsen</t>
  </si>
  <si>
    <t>Basisscholen</t>
  </si>
  <si>
    <t>Basisvoorzieningen in kernen (historie)</t>
  </si>
  <si>
    <t>Bedrijven met restwarmte</t>
  </si>
  <si>
    <t>Bedrijventerrein (Omgevingsvisie 2014)</t>
  </si>
  <si>
    <t>Beek (gesmoothe lijn)</t>
  </si>
  <si>
    <t>Beekdal (archeologie) (OGV, 2010) (historie)</t>
  </si>
  <si>
    <t>Beekdal (Beekdalvisie, 2013) (historie)</t>
  </si>
  <si>
    <t>Beekdal (Cultuurhistorisch Kompas en OGV, 2010) (historie)</t>
  </si>
  <si>
    <t>Beekdal en droogdal, waardevol (historie)</t>
  </si>
  <si>
    <t>Beekdal (historie)</t>
  </si>
  <si>
    <t>Beekdal (OGV, 2010) (historie)</t>
  </si>
  <si>
    <t>Beekdalen (functieindeling) (OGV, 2010) (historie)</t>
  </si>
  <si>
    <t>Beekherstel</t>
  </si>
  <si>
    <t>Beekloop, belangrijke</t>
  </si>
  <si>
    <t>Beekloop, belangrijke (historie)</t>
  </si>
  <si>
    <t>Begrensde cultuurgrond (OGV, 2010) (historie)</t>
  </si>
  <si>
    <t>Begrenzingenplan Midden Drenthe (historie)</t>
  </si>
  <si>
    <t>Beheertype landschapselementen (historie)</t>
  </si>
  <si>
    <t>Beinvloedingsgebied woningmarkt (lijnen) (OGV, 2010) (historie)</t>
  </si>
  <si>
    <t>Beinvloedingsgebied woningmarkt (vlakken) (OGV, 2010) (historie)</t>
  </si>
  <si>
    <t>Bekende archeologische waarden - Behoud in situ veenterpengebied (Omgevingsvisie 2014)</t>
  </si>
  <si>
    <t>Bekende archeologische waarden (Omgevingsvisie 2014)</t>
  </si>
  <si>
    <t>Beleidsvisie recreatietoervaart BRTN (historie)</t>
  </si>
  <si>
    <t>Belemmeringen windenergie</t>
  </si>
  <si>
    <t>Belemmeringen zoekgebied windenergie</t>
  </si>
  <si>
    <t>Belvedere gebied (historie)</t>
  </si>
  <si>
    <t>Beregeningsputten</t>
  </si>
  <si>
    <t>Bergingsgebied (historie)</t>
  </si>
  <si>
    <t>Bergingsgebied (OGV, 2010) (historie)</t>
  </si>
  <si>
    <t>Bergingsgebied (Omgevingsvisie 2014)</t>
  </si>
  <si>
    <t>Beschermde stads- en dorpsgezichten (punt) (historie)</t>
  </si>
  <si>
    <t>Beschermde stads- en dorpsgezichten (vlak) (historie)</t>
  </si>
  <si>
    <t>Beschermde stads- en dorpsgezichten 2008 (vlak) (historie)</t>
  </si>
  <si>
    <t>Beschermingsgebied vogelgriep (historie)</t>
  </si>
  <si>
    <t>Beschermingsgebieden t.a.v. diepe ondergrond</t>
  </si>
  <si>
    <t>Beschikbaarheid breedband-internet (adresniveau)</t>
  </si>
  <si>
    <t>Beschikbaarheid breedband-internet (pandniveau)</t>
  </si>
  <si>
    <t>Bestaand stedelijk gebied (historie)</t>
  </si>
  <si>
    <t>Bestaande WKO s</t>
  </si>
  <si>
    <t>Bestuurlijke reservering Zuidwolde</t>
  </si>
  <si>
    <t>Bewegwijzering, recreatieve .... (historie)</t>
  </si>
  <si>
    <t>Bibliotheken</t>
  </si>
  <si>
    <t>Bioscopen</t>
  </si>
  <si>
    <t>Blueport en Dryport (Omgevingsvisie 2014)</t>
  </si>
  <si>
    <t>Bodembescherming, inventarisatie (1) (historie)</t>
  </si>
  <si>
    <t>Bodembescherming, inventarisatie (2) (historie)</t>
  </si>
  <si>
    <t>Bodembescherming, risicovolle activiteit (historie)</t>
  </si>
  <si>
    <t>Bodembestand, historisch (lijn)</t>
  </si>
  <si>
    <t>Bodembestand, historisch (punt)</t>
  </si>
  <si>
    <t>Bodembestand, historisch (vlak)</t>
  </si>
  <si>
    <t>Bodemfunctieklassen</t>
  </si>
  <si>
    <t>Bodeminformatie (punt) (historie)</t>
  </si>
  <si>
    <t>Bodeminformatie (vlak)</t>
  </si>
  <si>
    <t>Bodemkwaliteit 2010</t>
  </si>
  <si>
    <t>Bodemwarmtewisselaar, Potentiekaart, Horizontaal (historie)</t>
  </si>
  <si>
    <t>Boerenlandvogels</t>
  </si>
  <si>
    <t>Boomklevers in Drenthe</t>
  </si>
  <si>
    <t>Boomklevers in Drenthe 2</t>
  </si>
  <si>
    <t>Bos accent natuur, ontwikkeling van ..(historie)</t>
  </si>
  <si>
    <t>Bos en hei 1850 (historie)</t>
  </si>
  <si>
    <t>Bos en hei 1900 (historie)</t>
  </si>
  <si>
    <t>Bos en hei 1950 (historie)</t>
  </si>
  <si>
    <t>Bos- en natuurgebied (niet limitatief) (historie)</t>
  </si>
  <si>
    <t>Bos- en natuurgebied (POP1) (historie)</t>
  </si>
  <si>
    <t>Bos- en natuurgebied (POP2) (historie)</t>
  </si>
  <si>
    <t>Bos- en natuurgebied (ruim) (historie)</t>
  </si>
  <si>
    <t>Bos- en natuurgebied, voedselarm (historie)</t>
  </si>
  <si>
    <t>Bosgemeenschap, waardevol (historie)</t>
  </si>
  <si>
    <t>Bosje en houtwal: gebied met (historie)</t>
  </si>
  <si>
    <t>Bosreservaat</t>
  </si>
  <si>
    <t>Bossen jonge ontginningen (Cultuurhistorisch Kompas en OGV, 2010) (historie)</t>
  </si>
  <si>
    <t>Bosuitbreiding</t>
  </si>
  <si>
    <t>Bosuitbreiding (historie)</t>
  </si>
  <si>
    <t>Boswet</t>
  </si>
  <si>
    <t>Botanische waarden in sloten (historie)</t>
  </si>
  <si>
    <t>Bovengronds hoogspanningsnet (OGV, 2010) (historie)</t>
  </si>
  <si>
    <t>Brandweer, natuurgebied, pad (historie)</t>
  </si>
  <si>
    <t>Brandweer, natuurgebied, punt (historie)</t>
  </si>
  <si>
    <t>Buisleiding, hoofd (historie)</t>
  </si>
  <si>
    <t>Bushalte, gemeentelijke wegen (historie)</t>
  </si>
  <si>
    <t>Bushalte, provinciale wegen (historie)</t>
  </si>
  <si>
    <t>Businessmodelgebieden Projectniveau</t>
  </si>
  <si>
    <t>Businessmodelgebieden Subprojecten</t>
  </si>
  <si>
    <t>Buslijn, netwerk verbindende (historie)</t>
  </si>
  <si>
    <t>Cavernes</t>
  </si>
  <si>
    <t>Celtic Field, verwacht (OGV, 2010) (historie)</t>
  </si>
  <si>
    <t>Celtic Field (waarde) (Cultuurhistorisch Kompas en OGV, 2010) (historie)</t>
  </si>
  <si>
    <t>Celtic Field, waarde (OGV, 2010) (historie)</t>
  </si>
  <si>
    <t>Centrale zandwinning en stortplaatsen</t>
  </si>
  <si>
    <t>Contrast (landschapstypen) (OGV, 2010) (historie)</t>
  </si>
  <si>
    <t>COROP-gebieden (OGV, 2010) (historie)</t>
  </si>
  <si>
    <t>CO2 opslag gasvelden (historie)</t>
  </si>
  <si>
    <t>Cultuurhistorisch relict (lijn)</t>
  </si>
  <si>
    <t>Cultuurhistorisch relict (vlak)</t>
  </si>
  <si>
    <t>Cultuurhistorisch weg- of kanaaldorp</t>
  </si>
  <si>
    <t>Cultuurhistorische gaafheid (POP)</t>
  </si>
  <si>
    <t>Cultuurhistorische gaafheid (Streekplan) (historie)</t>
  </si>
  <si>
    <t>Cultuurhistorische hoofdstructuur - gebieden (Omgevingsvisie 2014)</t>
  </si>
  <si>
    <t>Cultuurhistorische hoofdstructuur - lijnen (Omgevingsvisie 2014)</t>
  </si>
  <si>
    <t>Cultuurhistorische hoofdstructuur - locaties (Omgevingsvisie 2014)</t>
  </si>
  <si>
    <t>Cultuurhistorische nederzetting</t>
  </si>
  <si>
    <t>Defensie, heli opstappunt, schietterrein (historie)</t>
  </si>
  <si>
    <t>Defensie, laagvlieggebied (historie)</t>
  </si>
  <si>
    <t>Defensie, laagvliegroute (historie)</t>
  </si>
  <si>
    <t>Defensie, militair oefenterrein (historie)</t>
  </si>
  <si>
    <t>Defensie, zonering munitiecomplex (historie)</t>
  </si>
  <si>
    <t>Delfstofwinning, aardgas en -olie (historie)</t>
  </si>
  <si>
    <t>Delfstofwinning, zand etc. (POP) (historie)</t>
  </si>
  <si>
    <t>Delfstofwinning, zand (historie)</t>
  </si>
  <si>
    <t>Diapieren</t>
  </si>
  <si>
    <t>Diepteligging bovenkant keileem (t.o.v. maaiveld)</t>
  </si>
  <si>
    <t>Diepteligging bovenkant keileem (t.o.v. NAP)</t>
  </si>
  <si>
    <t>Diepteligging onderkant keileem (t.o.v. maaiveld)</t>
  </si>
  <si>
    <t>Diepteligging onderkant keileem (t.o.v. NAP)</t>
  </si>
  <si>
    <t>Dierenpark Emmen (OGV, 2010) (historie)</t>
  </si>
  <si>
    <t>Dierenpark Emmen (Omgevingsvisie 2014)</t>
  </si>
  <si>
    <t>Dikte keileempakket</t>
  </si>
  <si>
    <t>Dikte slecht doorlatende lagen boven bepompt pakket (historie)</t>
  </si>
  <si>
    <t>Doelen Natuur en Landschap 2040, december 2013</t>
  </si>
  <si>
    <t>Doelen Natuur en Landschap 2040, ecologische verbindingen brede opgave, december 2013</t>
  </si>
  <si>
    <t>Doelen Natuur en Landschap 2040, ecologische verbindingen, december 2013</t>
  </si>
  <si>
    <t>Dorpen autonoom - Woondorpen 7-7 dynamiek (OGV, 2010) (historie)</t>
  </si>
  <si>
    <t>Dorpshuizen</t>
  </si>
  <si>
    <t>Drainage (historie)</t>
  </si>
  <si>
    <t>Drentsche Aa, informatie</t>
  </si>
  <si>
    <t>Drentsche Aa, inventarisatie dotterbloemen</t>
  </si>
  <si>
    <t>Drentsche Aa, kansen voor beekherstel</t>
  </si>
  <si>
    <t>Drentsche Aa, naamgeving beken</t>
  </si>
  <si>
    <t>Drentsche Aa, vismigratie</t>
  </si>
  <si>
    <t>Drentse Aa-gebied en Havelterberg (OGV, 2010) (historie)</t>
  </si>
  <si>
    <t>Duikers</t>
  </si>
  <si>
    <t>Dwingelderveld, bezoekerscentra (historie)</t>
  </si>
  <si>
    <t>Dwingelderveld, concentratiepunten recreatie (historie)</t>
  </si>
  <si>
    <t>Dwingelderveld, fietspad (historie)</t>
  </si>
  <si>
    <t>Dwingelderveld, grafheuvels (historie)</t>
  </si>
  <si>
    <t>Dwingelderveld, historisch gebouw (historie)</t>
  </si>
  <si>
    <t>Dwingelderveld, horeca (historie)</t>
  </si>
  <si>
    <t>Dwingelderveld, huidig gemiddeld hoogste grondwaterstand (groter dan 40 mv-) (historie)</t>
  </si>
  <si>
    <t>Dwingelderveld, informatie (historie)</t>
  </si>
  <si>
    <t>Dwingelderveld, inundaties ondiep oppervlaktewater (historie)</t>
  </si>
  <si>
    <t>Dwingelderveld, jeneverbessen (historie)</t>
  </si>
  <si>
    <t>Dwingelderveld, mogelijk nat fietspad (historie)</t>
  </si>
  <si>
    <t>Dwingelderveld, molen (historie)</t>
  </si>
  <si>
    <t>Dwingelderveld, parkeerterrein (historie)</t>
  </si>
  <si>
    <t>Dwingelderveld, rustzone avifauna (historie)</t>
  </si>
  <si>
    <t>Dwingelderveld, stuwen (historie)</t>
  </si>
  <si>
    <t>Dwingelderveld, toekomstig gemiddeld hoogste grondwaterstand (groter dan 40 mv-) (historie)</t>
  </si>
  <si>
    <t>Dwingelderveld, uitzichtspunt (historie)</t>
  </si>
  <si>
    <t>Dwingelderveld, watergangen (historie)</t>
  </si>
  <si>
    <t>Ecologische Hoofdstructuur 2013 - verbindingen (Omgevingsvisie 2014)</t>
  </si>
  <si>
    <t>Ecologische Hoofdstructuur 2013 (gebieden) (Omgevingsvisie 2014)</t>
  </si>
  <si>
    <t>Ecologische verbinding, globaal (Omgevingsvisie 2014)</t>
  </si>
  <si>
    <t>Ecologische verbinding, robuust (historie)</t>
  </si>
  <si>
    <t>Ecologische verbinding, robuust (onderbreking) (historie)</t>
  </si>
  <si>
    <t>Ecologische verbinding via bosje en/of houtwal (POP2) (historie)</t>
  </si>
  <si>
    <t>Ecologische verbinding via bosje en/of houtwal (Streekplan) (historie)</t>
  </si>
  <si>
    <t>Ecologische verbindingen i.p.v robuuste verbinding (historie)</t>
  </si>
  <si>
    <t>Ecologische verbindingen 2014, werkkaart</t>
  </si>
  <si>
    <t>Ecologische verbindingszone, beoogde (historie)</t>
  </si>
  <si>
    <t>Ecologische verbindingszone (POP2) (historie)</t>
  </si>
  <si>
    <t>Ecologische verbindingszone, verzuringsgevoelig (historie)</t>
  </si>
  <si>
    <t>Ecologische verbindingszones, ontwikkeling van (historie)</t>
  </si>
  <si>
    <t>Ecologische-multifunctionele verbinding (OGV, 2010) (historie)</t>
  </si>
  <si>
    <t>Ecologische-multifunctionele verbinding (Omgevingsvisie 2014)</t>
  </si>
  <si>
    <t>Economische kernzone (historie)</t>
  </si>
  <si>
    <t>Economische kernzone (OGV, 2010) (historie)</t>
  </si>
  <si>
    <t>EDR, bestuurlijke indeling (historie)</t>
  </si>
  <si>
    <t>EDR, hoofdinfrastructuur (historie)</t>
  </si>
  <si>
    <t>EDR, hoofdkern (historie)</t>
  </si>
  <si>
    <t>EG-Habitatrichtlijngebied 2000 (historie)</t>
  </si>
  <si>
    <t>EG-Habitatrichtlijngebied 2003 (historie)</t>
  </si>
  <si>
    <t>EG-Natura 2000-gebied</t>
  </si>
  <si>
    <t>EG-Natuurbeschermingswetgebied (historie)</t>
  </si>
  <si>
    <t>EG-Vogelrichtlijngebied 1979-2000 (historie)</t>
  </si>
  <si>
    <t>EG-Vogelrichtlijngebied 1998 (historie)</t>
  </si>
  <si>
    <t>EG-Vogelrichtlijngebied 2000 (historie)</t>
  </si>
  <si>
    <t>EHS, Ecologische verbindingszones (EVZ) en Robuuste verbindingen (OGV, 2010) (historie)</t>
  </si>
  <si>
    <t>EHS, globale begrenzing (OGV, 2010) (historie)</t>
  </si>
  <si>
    <t>EHS, OGV 2010, 16-10-2009 (historie)</t>
  </si>
  <si>
    <t>EHS 2007 (Ecologische Hoofdstructuur) (historie)</t>
  </si>
  <si>
    <t>EHS 2007 zoekgebied robuuste verbindingen en ecologische verbindingszones (historie)</t>
  </si>
  <si>
    <t>EHS 2008 (Ecologische Hoofdstructuur) (historie)</t>
  </si>
  <si>
    <t>EHS 2008, zoekgebied robuuste verbindingen en ecologische verbindingszones (historie)</t>
  </si>
  <si>
    <t>EHS 2009 (Ecologische Hoofdstructuur) (historie)</t>
  </si>
  <si>
    <t>EHS 2009 zoekgebied robuuste verbindingen en ecologische verbindingszones (historie)</t>
  </si>
  <si>
    <t>EHS 2010, bestuurlijke reserveringen (stergebied) (historie)</t>
  </si>
  <si>
    <t>EHS 2010 concretisering (historie)</t>
  </si>
  <si>
    <t>EHS 2010 zoekgebied (historie)</t>
  </si>
  <si>
    <t>EHS 2012, bestuurlijke reserveringen (stergebied) (historie)</t>
  </si>
  <si>
    <t>EHS 2012, ecologische verbindingen (historie)</t>
  </si>
  <si>
    <t>EHS 2012 (historie)</t>
  </si>
  <si>
    <t>EHS 2013, bestuurlijke reserveringen (Zuidwolde)</t>
  </si>
  <si>
    <t>EHS 2016</t>
  </si>
  <si>
    <t>EHS 2016, ecologische verbindingen</t>
  </si>
  <si>
    <t>EHS-bruto en milieubeschermingsgebieden POP2 (historie)</t>
  </si>
  <si>
    <t>EHS-netto en Natuurdoelen, POP2 (historie)</t>
  </si>
  <si>
    <t>Eigendom, Maatschappij van Weldadigheid</t>
  </si>
  <si>
    <t>Energie in beeld</t>
  </si>
  <si>
    <t>Energie transitie park (ETP) (OGV, 2010) (historie)</t>
  </si>
  <si>
    <t>Energie Transitie Park (Omgevingsvisie 2014)</t>
  </si>
  <si>
    <t>Energie Transitie Park windenergie (OGV, 2010) (historie)</t>
  </si>
  <si>
    <t>Energiepotentieel biomassa</t>
  </si>
  <si>
    <t>Entree recreatief groen Drenthe (OV) (OGV, 2010) (historie)</t>
  </si>
  <si>
    <t>Entree recreatief groen (Omgevingsvisie 2014)</t>
  </si>
  <si>
    <t>Es (archeologie) (OGV, 2010) (historie)</t>
  </si>
  <si>
    <t>Es (Omgevingsvisie 2014)</t>
  </si>
  <si>
    <t>Essen van Drenthe</t>
  </si>
  <si>
    <t>Faunaknelpunten - werkkaart</t>
  </si>
  <si>
    <t>Faunarasters</t>
  </si>
  <si>
    <t>Faunaslachtoffers</t>
  </si>
  <si>
    <t>Fietsers welkom (horecagelegenheden waar fietsers welkom zijn)</t>
  </si>
  <si>
    <t>Fietsknooppunten netwerk (knooppunten)</t>
  </si>
  <si>
    <t>Fietsknooppunten netwerk (wegen)</t>
  </si>
  <si>
    <t>Fosfaatbindend vermogen (historie)</t>
  </si>
  <si>
    <t>Fosfaatbindend vermogen (ijzerrijk) (historie)</t>
  </si>
  <si>
    <t>Functiekaart Drenthe (OGV, 2010) (historie)</t>
  </si>
  <si>
    <t>Fysische geografie (historie)</t>
  </si>
  <si>
    <t>Ganzen, zwanen, steltlopers: gebied voor (historie)</t>
  </si>
  <si>
    <t>Gebied met archeologische stapeling (Cultuurhistorisch Kompas en OGV, 2010) (historie)</t>
  </si>
  <si>
    <t>Gebied met kansen voor toepassing geothermie</t>
  </si>
  <si>
    <t>Gebied met karresporen, historische kern Meppel en Coevorden (OGV, 2010) (historie)</t>
  </si>
  <si>
    <t>Gebied met waarden voor ganzen, zwanen en steltlopers (randvoorwaarde windenergie) (OGV, 2010) (historie)</t>
  </si>
  <si>
    <t>Gebiedenkaart Cultuurhistorisch Kompas</t>
  </si>
  <si>
    <t>Gebiedsgericht grondwaterbeheer (OGV, 2010) (historie)</t>
  </si>
  <si>
    <t>Gebiedsgericht grondwaterbeheer (Omgevingsvisie 2014)</t>
  </si>
  <si>
    <t>Gebiedsindeling, POP-1 (historie)</t>
  </si>
  <si>
    <t>Gebiedskenmerk</t>
  </si>
  <si>
    <t>Gebiedsontwikkeling Groningen Airport-Eelde (Omgevingsvisie 2014)</t>
  </si>
  <si>
    <t>Gebiedsopgave Uffelte-Ruinen (OGV, 2010) (historie)</t>
  </si>
  <si>
    <t>Gebruik diep grondwater (historie)</t>
  </si>
  <si>
    <t>Gedempte sloten</t>
  </si>
  <si>
    <t>Gedraineerde percelen</t>
  </si>
  <si>
    <t>Geïnduceerde aardbevingen</t>
  </si>
  <si>
    <t>Geluidsbelasting adressen EU-geluidsbelastingkaart 2011</t>
  </si>
  <si>
    <t>Geluidsbelasting adressen EU-geluidsbelastingkaart 2011 (basis: wegen met intensiteit groter dan 3 mln. voertuigen p.jr.)</t>
  </si>
  <si>
    <t>Geluidsbelasting panden EU-geluidsbelastingkaart 2011</t>
  </si>
  <si>
    <t>Geluidsbelasting panden EU-geluidsbelastingkaart 2011 (basis: wegen met intensiteit groter dan 3 mln. voertuigen p.jr.)</t>
  </si>
  <si>
    <t>Geluidscontour etmaalperiode EU-geluidsbelastingkaart 2011 (basis: wegen met intensiteit groter dan 3 mln. voertuigen p.jr.)</t>
  </si>
  <si>
    <t>Geluidscontour, gemeten</t>
  </si>
  <si>
    <t>Geluidscontour nachtperiode EU-geluidsbelastingkaart 2011</t>
  </si>
  <si>
    <t>Geluidscontour nachtperiode EU-geluidsbelastingkaart 2011 (basis: wegen met intensiteit groter dan 3 mln. voertuigen p.jr.)</t>
  </si>
  <si>
    <t>Geluidscontour, vastgestelde zone 50 dB(A) (historie)</t>
  </si>
  <si>
    <t>Geluidsgezoneerd bedrijventerrein (Omgevingsvisie 2014)</t>
  </si>
  <si>
    <t>Geluidsportcentrum (Omgevingsvisie 2014)</t>
  </si>
  <si>
    <t>Gemiddeld aantal maandelijkse zonuren (1980-2010)</t>
  </si>
  <si>
    <t>Gemiddelde afstand voorzieningen gemeenten</t>
  </si>
  <si>
    <t>Gemiddelde afstand voorzieningen wijken</t>
  </si>
  <si>
    <t>Geohydrologische eenheid (A) (historie)</t>
  </si>
  <si>
    <t>Geohydrologische eenheid (B) (historie)</t>
  </si>
  <si>
    <t>Geohydrologische eenheid (C) (historie)</t>
  </si>
  <si>
    <t>Geomorfologie</t>
  </si>
  <si>
    <t>Geopark De Hondsrug</t>
  </si>
  <si>
    <t>Geopark De Hondsrug (Omgevingsvisie 2014)</t>
  </si>
  <si>
    <t>Geosites</t>
  </si>
  <si>
    <t>GHG (gemiddeld hoogste grondwaterstand)</t>
  </si>
  <si>
    <t>Glastuinbouw (OGV, 2010) (historie)</t>
  </si>
  <si>
    <t>Glastuinbouw (Omgevingsvisie 2014)</t>
  </si>
  <si>
    <t>Glastuinbouw, uitbreidingsrichting (historie)</t>
  </si>
  <si>
    <t>Glastuinbouwgebied (historie)</t>
  </si>
  <si>
    <t>GLG (gemiddelde laagste grondwaterstand)</t>
  </si>
  <si>
    <t>Goederenoverslag, ontwikkeling (historie)</t>
  </si>
  <si>
    <t>Gradient, belangrijk gradientgebied</t>
  </si>
  <si>
    <t>Gradient, bodemgradient</t>
  </si>
  <si>
    <t>Gradient (macro) langs Drents Plateau</t>
  </si>
  <si>
    <t>Gradientrijke overgang</t>
  </si>
  <si>
    <t>Gradientrijke situatie in natuurgebied</t>
  </si>
  <si>
    <t>Grafheuvelgroep - grafveld, waarde (OGV, 2010) (historie)</t>
  </si>
  <si>
    <t>Grens alle gebiedsvisies (historie)</t>
  </si>
  <si>
    <t>Grens geb.coord. Dwingelderveld (historie)</t>
  </si>
  <si>
    <t>Grens geb.coord. Hunze (historie)</t>
  </si>
  <si>
    <t>Grens geb.coord. Mars- en Westerstroom (historie)</t>
  </si>
  <si>
    <t>Grens geb.coord. Reest (historie)</t>
  </si>
  <si>
    <t>Grens geb.visie Vledder- en Wapserv. Aa (historie)</t>
  </si>
  <si>
    <t>Grens landschapsgebied, ruime jas (historie)</t>
  </si>
  <si>
    <t>Grens overeenkomstgebied (historie)</t>
  </si>
  <si>
    <t>Grens Provinciaal Meerjaren Programma-gebied (historie)</t>
  </si>
  <si>
    <t>Grens verbodzone diepe boringen (OGV, 2010) (historie)</t>
  </si>
  <si>
    <t>Grens verbodzone diepe boringen (Omgevingsvisie 2014)</t>
  </si>
  <si>
    <t>Grondsoortenkaart</t>
  </si>
  <si>
    <t>Grondsoortenkaart voor het mestbeleid van 2006 (historie)</t>
  </si>
  <si>
    <t>Grondwater, gebruik diep, POP-1 (historie)</t>
  </si>
  <si>
    <t>Grondwater, onttrekking voor drinkwater (historie)</t>
  </si>
  <si>
    <t>Grondwaterbescherming (OGV, 2010) (historie)</t>
  </si>
  <si>
    <t>Grondwaterbescherming (Omgevingsvisie 2014)</t>
  </si>
  <si>
    <t>Grondwaterbeschermingsgebied Drentsche Aa (OGV, 2010) (historie)</t>
  </si>
  <si>
    <t>Grondwaterbeschermingsgebied Drentsche Aa (Omgevingsvisie 2014)</t>
  </si>
  <si>
    <t>Grondwaterkwaliteit 2008 tot 2011</t>
  </si>
  <si>
    <t>Grondwaterkwaliteit 2010</t>
  </si>
  <si>
    <t>Grondwaterkwaliteitsmeetnet (historie)</t>
  </si>
  <si>
    <t>Grondwaterlichaam (Omgevingsvisie 2014)</t>
  </si>
  <si>
    <t>Grondwaterlichamen (OGV, 2010) (historie)</t>
  </si>
  <si>
    <t>Grondwateronttrekking voor de bereiding van drinkwater</t>
  </si>
  <si>
    <t>Grondwateronttrekking voor de bereiding van drinkwater (OGV, 2010) (historie)</t>
  </si>
  <si>
    <t>Grondwateronttrekking voor de bereiding van drinkwater (Omgevingsvisie 2014)</t>
  </si>
  <si>
    <t>Grondwateronttrekking voor de drinkwatervoorziening</t>
  </si>
  <si>
    <t>Grondwateronttrekking 1997 (historie)</t>
  </si>
  <si>
    <t>Grondwateronttrekkingen 2001 (vastgesteld) (historie)</t>
  </si>
  <si>
    <t>Grondwaterput 1993 (historie)</t>
  </si>
  <si>
    <t>Grondwaterput 1998 (alle filters) (historie)</t>
  </si>
  <si>
    <t>GT (Grondwatertrappen)</t>
  </si>
  <si>
    <t>GVG (gemiddelde voorjaars grondwaterstand)</t>
  </si>
  <si>
    <t>Habitatrichtlijnsoorten Natura 2000</t>
  </si>
  <si>
    <t>Habitattypen Natura 2000 Concept</t>
  </si>
  <si>
    <t>Habitattypen Natura 2000 (historie)</t>
  </si>
  <si>
    <t>Harde grens stad en land (Omgevingsvisie 2014)</t>
  </si>
  <si>
    <t>Harde grens stad/land (OGV, 2010) (historie)</t>
  </si>
  <si>
    <t>Hart van Drenthe (OGV, 2010) (historie)</t>
  </si>
  <si>
    <t>Hart van Drenthe (Omgevingsvisie 2014)</t>
  </si>
  <si>
    <t>Havelterberg, Hondsrug en Veenhuizen (OGV, 2010) (historie)</t>
  </si>
  <si>
    <t>Hectometrering</t>
  </si>
  <si>
    <t>Historische (stads)kern (Cultuurhistorisch Kompas en OGV, 2010) (historie)</t>
  </si>
  <si>
    <t>Historische waterschappen 1820-1880 (historie)</t>
  </si>
  <si>
    <t>Historische waterschappen 1881-1900 (historie)</t>
  </si>
  <si>
    <t>Historische waterschappen 1901-1920 (historie)</t>
  </si>
  <si>
    <t>Historische waterschappen 1921-1940 (historie)</t>
  </si>
  <si>
    <t>Historische waterschappen 1941-1950 (historie)</t>
  </si>
  <si>
    <t>Historische waterschappen 1951-1960 (historie)</t>
  </si>
  <si>
    <t>Hogere rug (Cultuurhistorisch Kompas) (historie)</t>
  </si>
  <si>
    <t>Hondsrug (Omgevingsvisie 2014)</t>
  </si>
  <si>
    <t>Hoofdinfrastructuur, ontwikkeling (historie)</t>
  </si>
  <si>
    <t>Hoofdinfrastructuur wegen; netwerk van hoofdwegen, ontsluitende wegen, spoorwegen (OGV, 2010) (historie)</t>
  </si>
  <si>
    <t>Hoofdstraat buisleidingen (OGV, 2010) (historie)</t>
  </si>
  <si>
    <t>Hoofdstructuur elektriciteit (OGV, 2010) (historie)</t>
  </si>
  <si>
    <t>Hoofdstructuur gas (OGV, 2010) (historie)</t>
  </si>
  <si>
    <t>Hoogspanningscorridor (historie)</t>
  </si>
  <si>
    <t>Hoogspanningsleiding (historie)</t>
  </si>
  <si>
    <t>Hoogspanningsmast</t>
  </si>
  <si>
    <t>Hoogwaardig Openbaar Vervoers-lijn (Omgevingsvisie 2014)</t>
  </si>
  <si>
    <t>HOV-lijn (OGV, 2010) (historie)</t>
  </si>
  <si>
    <t>Huisartsen</t>
  </si>
  <si>
    <t>Hunebed, waarde (archeologie) (OGV, 2010) (historie)</t>
  </si>
  <si>
    <t>Hydraulische weerstand van keileem</t>
  </si>
  <si>
    <t>Hydrologisch aandachtsgebied, POP-1(historie)</t>
  </si>
  <si>
    <t>Hydrologisch aandachtsgebied, POP-2 (historie)</t>
  </si>
  <si>
    <t>IBIS, Bedrijventerrein 1997 (historie)</t>
  </si>
  <si>
    <t>IBIS, Bedrijventerrein 1998 (historie)</t>
  </si>
  <si>
    <t>IBIS, Bedrijventerrein 2000 (historie)</t>
  </si>
  <si>
    <t>IBIS, Bedrijventerrein 2001 (historie)</t>
  </si>
  <si>
    <t>IBIS, Bedrijventerrein 2002 (historie)</t>
  </si>
  <si>
    <t>IBIS, Bedrijventerrein 2003 (historie)</t>
  </si>
  <si>
    <t>IBIS, Bedrijventerrein 2004 (historie)</t>
  </si>
  <si>
    <t>IBIS, Bedrijventerrein 2006 (historie)</t>
  </si>
  <si>
    <t>IBIS, Bedrijventerrein 2007 (historie)</t>
  </si>
  <si>
    <t>IBIS, Bedrijventerrein 2008 (historie)</t>
  </si>
  <si>
    <t>IBIS, Bedrijventerrein 2009 (historie)</t>
  </si>
  <si>
    <t>IBIS, Bedrijventerrein 2010 (historie)</t>
  </si>
  <si>
    <t>IBIS, Bedrijventerrein 2011 (historie)</t>
  </si>
  <si>
    <t>IBIS, Bedrijventerrein 2014</t>
  </si>
  <si>
    <t>IBIS, Kantoorlokatie 1997 (historie)</t>
  </si>
  <si>
    <t>IBIS, Kantoorlokatie 1998 (historie)</t>
  </si>
  <si>
    <t>IBIS, Kantoorlokatie 2000-2004 (historie)</t>
  </si>
  <si>
    <t>IBIS, Kantoorlokatie 2006 (historie)</t>
  </si>
  <si>
    <t>IBIS, Kantoorlokatie 2007 (historie)</t>
  </si>
  <si>
    <t>Indampingsinstallaties</t>
  </si>
  <si>
    <t>Infra, hoofdwegen en spoorwegen (historie)</t>
  </si>
  <si>
    <t>Infra, Prov. verkeers- en vervoersplan (historie)</t>
  </si>
  <si>
    <t>Infrastructuur, functionele indeling (POP1) (historie)</t>
  </si>
  <si>
    <t>Infrastructuur, functionele indeling (POP2) (historie)</t>
  </si>
  <si>
    <t>Infrastructuur, ontwikkeling van (historie)</t>
  </si>
  <si>
    <t>Innamepunt Drentsche Aa voor drinkwaterproductie (Omgevingsvisie 2014)</t>
  </si>
  <si>
    <t>Integrale Kansenkaart Drentsche Aa (historie)</t>
  </si>
  <si>
    <t>Interferentiegebied, Mogelijk (historie)</t>
  </si>
  <si>
    <t>Inzijggebied (OGV, 2010) (historie)</t>
  </si>
  <si>
    <t>ISV, Stedelijke vernieuwing (historie)</t>
  </si>
  <si>
    <t>Kanaalpanden</t>
  </si>
  <si>
    <t>Kansenkaart voor ammoniakreductie d.m.v. gebiedsgerichte maatregelen (historie)</t>
  </si>
  <si>
    <t>Keileem en beekleem (historie)</t>
  </si>
  <si>
    <t>Kern, Provinciaal Omgevingsplan (POP-2) (historie)</t>
  </si>
  <si>
    <t>Kern, ruimtelijke begrenzing (historie)</t>
  </si>
  <si>
    <t>Kern, ruimtelijke ontwikkeling (historie)</t>
  </si>
  <si>
    <t>Kern, statistisch (historie)</t>
  </si>
  <si>
    <t>Kern, topografisch, eind 1996 (historie)</t>
  </si>
  <si>
    <t>Kern, topografisch, eind 1999 (historie)</t>
  </si>
  <si>
    <t>Kern, topografisch, medio 2001 (historie)</t>
  </si>
  <si>
    <t>Kern, topografisch, medio 2003 (historie)</t>
  </si>
  <si>
    <t>Kern, topografisch, rond 1900 (historie)</t>
  </si>
  <si>
    <t>Kernen, topografisch, 2008 (historie)</t>
  </si>
  <si>
    <t>Kernen, topografisch, 2013 (historie)</t>
  </si>
  <si>
    <t>Kernen, topografisch, 2014</t>
  </si>
  <si>
    <t>Kernkwaliteiten, lijnen (OGV, 2010) (historie)</t>
  </si>
  <si>
    <t>Kernkwaliteiten, punten (OGV, 2010) (historie)</t>
  </si>
  <si>
    <t>Kernkwaliteiten, vlakken (OGV, 2010) (historie)</t>
  </si>
  <si>
    <t>Kinderopvang</t>
  </si>
  <si>
    <t>Knelpunten voor de das (historie)</t>
  </si>
  <si>
    <t>Knooppunt, bestaand of ontwikkeling (historie)</t>
  </si>
  <si>
    <t>Knooppunt en aansluiting (voorontwerp) (historie)</t>
  </si>
  <si>
    <t>Kolenkalk</t>
  </si>
  <si>
    <t>Korstmos, Ned. ammoniakminnend (historie)</t>
  </si>
  <si>
    <t>Korstmos, 04-10 ammoniakmijdend</t>
  </si>
  <si>
    <t>Korstmos, 04-10 ammoniakminnend</t>
  </si>
  <si>
    <t>Korstmos, 1991 ammoniakmijdend (historie)</t>
  </si>
  <si>
    <t>Korstmos, 1991 ammoniakminnend (historie)</t>
  </si>
  <si>
    <t>Korstmos, 1998 ammoniakmijdend (historie)</t>
  </si>
  <si>
    <t>Korstmos, 1998 ammoniakminnend (historie)</t>
  </si>
  <si>
    <t>Korstmos, 2004 ammoniakmijdend (historie)</t>
  </si>
  <si>
    <t>Korstmos, 2004 ammoniakminnend (historie)</t>
  </si>
  <si>
    <t>Korstmos, 2010 ammoniakmijdend</t>
  </si>
  <si>
    <t>Korstmos, 2010 ammoniakminnend</t>
  </si>
  <si>
    <t>Korstmos, 91-98 ammoniakmijdend (historie)</t>
  </si>
  <si>
    <t>Korstmos, 91-98 ammoniakminnend (historie)</t>
  </si>
  <si>
    <t>Korstmos, 98-04 ammoniakmijdend (historie)</t>
  </si>
  <si>
    <t>Korstmos, 98-04 ammoniakminnend (historie)</t>
  </si>
  <si>
    <t>Kritische stikstofdepositie natuurdoeltypen</t>
  </si>
  <si>
    <t>KRW grondwaterlichamen</t>
  </si>
  <si>
    <t>KRW oppervlaktewaterlichamen</t>
  </si>
  <si>
    <t>KRW oppervlaktewaterlichamen - meren</t>
  </si>
  <si>
    <t>Kunstwerken openbare ruimte Drenthe</t>
  </si>
  <si>
    <t>Kwel- en infiltratiegebied</t>
  </si>
  <si>
    <t>Kwetsbaarheid en risico grondwaterbeschermingsgebieden</t>
  </si>
  <si>
    <t>Laagvlieggebied Defensie (OGV, 2010) (historie)</t>
  </si>
  <si>
    <t>Laagvlieggebied defensie (randvoorwaarde windenergie) (OGV, 2010) (historie)</t>
  </si>
  <si>
    <t>Laagvliegroute defensie (OGV, 2010) (historie)</t>
  </si>
  <si>
    <t>Laagvliegroute, inclusief invloedssfeer (OGV, 2010) (historie)</t>
  </si>
  <si>
    <t>Laagvliegroute zone defensie (OGV, 2010) (historie)</t>
  </si>
  <si>
    <t>Landbouw watervoorziening (OGV, 2010) (historie)</t>
  </si>
  <si>
    <t>Landbouwgebied Plus (Omgevingsvisie 2014)</t>
  </si>
  <si>
    <t>Landgoed, buitenplaats (historie)</t>
  </si>
  <si>
    <t>Landgoed (Cultuurhistorisch Kompas en OGV, 2010) (historie)</t>
  </si>
  <si>
    <t>Landgoed (historie)</t>
  </si>
  <si>
    <t>Landgoed, particulier natuurbeheer (historie)</t>
  </si>
  <si>
    <t>Landgoederen</t>
  </si>
  <si>
    <t>Landinrichtingsgebied (historie)</t>
  </si>
  <si>
    <t>Landschap, prioritair gebied voor ontw. (historie)</t>
  </si>
  <si>
    <t>Landschap van de koloniën van Weldadigheid (UNESCO) (Omgevingsvisie 2014)</t>
  </si>
  <si>
    <t>Landschap, versterking, ontwikkeling van (historie)</t>
  </si>
  <si>
    <t>Landschappenkaart (historie)</t>
  </si>
  <si>
    <t>Landschapspanorama (OGV, 2010) (historie)</t>
  </si>
  <si>
    <t>Landschapstype (historie)</t>
  </si>
  <si>
    <t>Landschapstypen (Omgevingsvisie 2014)</t>
  </si>
  <si>
    <t>Leadergebied zuid-oost Drenthe</t>
  </si>
  <si>
    <t>Lijnvormige objecten Cultuurhistorisch Kompas (OGV, 2010) (historie)</t>
  </si>
  <si>
    <t>Lintbebouwing (OGV, 2010) (historie)</t>
  </si>
  <si>
    <t>Locaties van boringen te ondiep om keileem aan te boren</t>
  </si>
  <si>
    <t>LOFAR</t>
  </si>
  <si>
    <t>Lofar (detailkaart zone 1) (OGV, 2010) (historie)</t>
  </si>
  <si>
    <t>Lofar (globale zonering) (OGV, 2010) (historie)</t>
  </si>
  <si>
    <t>LOFAR (Omgevingsvisie 2014)</t>
  </si>
  <si>
    <t>Loofbos, voedselrijk of vochtig</t>
  </si>
  <si>
    <t>Loofbosjes, gebied met (historie)</t>
  </si>
  <si>
    <t>Luchtfoto 2015 (hoge resolutie)</t>
  </si>
  <si>
    <t>Luchtfoto 2015 (lage resolutie)</t>
  </si>
  <si>
    <t>Macrogradient (OGV, 2010) (historie)</t>
  </si>
  <si>
    <t>Macrogradiënt (Omgevingsvisie 2014)</t>
  </si>
  <si>
    <t>Marke</t>
  </si>
  <si>
    <t>Markegrens</t>
  </si>
  <si>
    <t>Markesteen</t>
  </si>
  <si>
    <t>Masterplan Fietspaden (wegmeubilair)</t>
  </si>
  <si>
    <t>Masterplan Fietspaden (fietspaden)</t>
  </si>
  <si>
    <t>Meer en moeras (historie)</t>
  </si>
  <si>
    <t>Meetnet bodemkwaliteit, homogene gebieden</t>
  </si>
  <si>
    <t>Meetnet grondwaterkwaliteit, homogene gebieden</t>
  </si>
  <si>
    <t>Meetpunten grondwaterstand</t>
  </si>
  <si>
    <t>Melkveehouderij, inplaatsing (historie)</t>
  </si>
  <si>
    <t>Milieubelasting ondiep grondwater 1997 (historie)</t>
  </si>
  <si>
    <t>Milieubelasting ondiep grondwater 2010</t>
  </si>
  <si>
    <t>Milieubeschermingsgebied, aangeduid (historie)</t>
  </si>
  <si>
    <t>Milieubeschermingsgebied, aangewezen 1997 (historie)</t>
  </si>
  <si>
    <t>Milieubeschermingsgebied, aangewezen 2000 (historie)</t>
  </si>
  <si>
    <t>Milieukartering, telgebied</t>
  </si>
  <si>
    <t>Militaire objecten; intensief en extensief gebruik (OGV, 2010) (historie)</t>
  </si>
  <si>
    <t>Mogelijk voorkomen keileem</t>
  </si>
  <si>
    <t>Mogelijke locaties windparken (historie)</t>
  </si>
  <si>
    <t>Monsterpunten korstmossen (historie)</t>
  </si>
  <si>
    <t>Motorcross (OTR parcoursen) (historie)</t>
  </si>
  <si>
    <t>Nationaal Landschap Drentsche Aa (historie)</t>
  </si>
  <si>
    <t>Nationaal Landschap Drentsche Aa (OGV, 2010) (historie)</t>
  </si>
  <si>
    <t>Nationaal Landschap Drentsche Aa (Omgevingsvisie 2014)</t>
  </si>
  <si>
    <t>Nationale Parken</t>
  </si>
  <si>
    <t>Nationale Parken (incl. Beek- en Esdorpenlandschap Drentsche Aa) (OGV, 2010) (historie)</t>
  </si>
  <si>
    <t>Nationale parken (Omgevingsvisie 2014)</t>
  </si>
  <si>
    <t>Natura 2000 (aanduiding) (Omgevingsvisie 2014)</t>
  </si>
  <si>
    <t>Natura 2000 (OGV, 2010) (historie)</t>
  </si>
  <si>
    <t>Natura 2000 (Omgevingsvisie 2014)</t>
  </si>
  <si>
    <t>Natura2000 volgens kaart 3 Omgevingsvisie (OGV, 2010) (historie)</t>
  </si>
  <si>
    <t>Natura2000 volgens kaart 4 Omgevingsvisie (globaal) (OGV,2010) (historie)</t>
  </si>
  <si>
    <t>Natuur op kaart 2007</t>
  </si>
  <si>
    <t>Natuur op kaart 2010</t>
  </si>
  <si>
    <t>Natuurbeheerplan 2015, Agrarisch natuurgebied</t>
  </si>
  <si>
    <t>Natuurbeheerplan 2015, Agrarisch natuurgebied collectief akkervogels</t>
  </si>
  <si>
    <t>Natuurbeheerplan 2015, Agrarisch natuurgebied collectief weidevogels</t>
  </si>
  <si>
    <t>Natuurbeheerplan 2015, Agrarisch natuurgebied ruime jas</t>
  </si>
  <si>
    <t>Natuurbeheerplan 2015, Ambitiekaart (historie)</t>
  </si>
  <si>
    <t>Natuurbeheerplan 2015, Beheertypenkaart (historie)</t>
  </si>
  <si>
    <t>Natuurbeheerplan 2015, Landschapszoekgebied</t>
  </si>
  <si>
    <t>Natuurbeheerplan 2015, Nieuw natuurgebied</t>
  </si>
  <si>
    <t>Natuurbeheerplan 2016, Ambitiekaart</t>
  </si>
  <si>
    <t>Natuurbeheerplan 2016, Beheertypenkaart</t>
  </si>
  <si>
    <t>Natuurbeheerplan 2016, Waterkaart</t>
  </si>
  <si>
    <t>Natuurbeheerplan 2017, Agrarisch zoekgebied</t>
  </si>
  <si>
    <t>Natuurbeheerplan 2017, Ambitiekaart</t>
  </si>
  <si>
    <t>Natuurbeheerplan 2017, Beheertypenkaart</t>
  </si>
  <si>
    <t>Natuurbeheerplan 2017 ontwerp, Waterkaart</t>
  </si>
  <si>
    <t>Natuurbeheerplan 2017, Waterkaart</t>
  </si>
  <si>
    <t>Natuurdoeltype Drenthe, actualisatie (historie)</t>
  </si>
  <si>
    <t>Natuurdoeltype Drenthe (historie)</t>
  </si>
  <si>
    <t>Natuurdoeltype Drenthe, Min LNV (historie)</t>
  </si>
  <si>
    <t>Natuurdoeltype Drenthe 2002 (historie)</t>
  </si>
  <si>
    <t>Natuurdoeltype 2007, beek (historie)</t>
  </si>
  <si>
    <t>Natuurdoeltype 2007, ven (historie)</t>
  </si>
  <si>
    <t>Natuurgebiedsplan, gebied voor ganzen (historie)</t>
  </si>
  <si>
    <t>Natuurgebiedsplan, probleemgebied (historie)</t>
  </si>
  <si>
    <t>Natuurgebiedsplan, Uilenbroek (historie)</t>
  </si>
  <si>
    <t>Natuurgebiedsplan 2002, Integraal (historie)</t>
  </si>
  <si>
    <t>Natuurgebiedsplan 2003, Integraal (historie)</t>
  </si>
  <si>
    <t>Natuurgebiedsplan 2005, Integraal (historie)</t>
  </si>
  <si>
    <t>Natuurgebiedsplan 2006, Integraal (historie)</t>
  </si>
  <si>
    <t>Natuurgebiedsplan 2007, Integraal (historie)</t>
  </si>
  <si>
    <t>Natuurgebiedsplan 2008, Integraal (historie)</t>
  </si>
  <si>
    <t>Natuurlijke elementen in agrarisch gebied (historie)</t>
  </si>
  <si>
    <t>Natuurwaarde, gewenste ontwikkeling, NBL-visie (historie)</t>
  </si>
  <si>
    <t>Natuurwaarde, ontwikkeling van (historie)</t>
  </si>
  <si>
    <t>Natuurwaarde, Streekplan, kaart B.8.3. (historie)</t>
  </si>
  <si>
    <t>Natuurwaarden op landbouwgebied (OGV, 2010) (historie)</t>
  </si>
  <si>
    <t>Nederzetting, waarde (OGV, 2010) (historie)</t>
  </si>
  <si>
    <t>Niet gewonnen diapieren (zoutkoepels)</t>
  </si>
  <si>
    <t>Nieuw te ontwikkelen routes in relatie met kleinschalige verblijfsrecreatie (OGV, 2010) (historie)</t>
  </si>
  <si>
    <t>Nitraat en ammoniak, inzet voor maatregel (historie)</t>
  </si>
  <si>
    <t>Nitraatuitspoeling, kwetsbaarheid bodem (historie)</t>
  </si>
  <si>
    <t>Nitraatuitspoeling, kwetsbaarheid naar grondwater (2006) (historie)</t>
  </si>
  <si>
    <t>Offerveentje, verwacht (OGV, 2010) (historie)</t>
  </si>
  <si>
    <t>Offerveentje, waarde (OGV, 2010) (historie)</t>
  </si>
  <si>
    <t>Olie- en gasvelden</t>
  </si>
  <si>
    <t>Onderzoekstrace buisleiding provincie Drenthe (OGV, 2010) (historie)</t>
  </si>
  <si>
    <t>Onderzoekstrace buisleiding Rijk (OGV, 2010) (historie)</t>
  </si>
  <si>
    <t>Onderzoekszone Natura 2000 gebieden (concept)</t>
  </si>
  <si>
    <t>Ontginningen 1924-1968</t>
  </si>
  <si>
    <t>Ontginningen 1924-1968 (punten)</t>
  </si>
  <si>
    <t>Ontginningskolonien (OGV, 2010) (historie)</t>
  </si>
  <si>
    <t>Ontgronding (historie)</t>
  </si>
  <si>
    <t>Ontwikkeling Assen-Zuid (OGV, 2010) (historie)</t>
  </si>
  <si>
    <t>Ontwikkeling Groningen-Airport Eelde (OGV, 2010) (historie)</t>
  </si>
  <si>
    <t>Ontwikkelingsschets dagrecreatie (historie)</t>
  </si>
  <si>
    <t>Ontwikkelingsschets verblijfsrecreatie (historie)</t>
  </si>
  <si>
    <t>Ontwikkelingszone langs doorgaande recreatieve verbindingen voor kleinschalige dag- verblijfsrecreatie (OGV, 2010) (historie)</t>
  </si>
  <si>
    <t>Ontwikkelkansen diepe ondergrond</t>
  </si>
  <si>
    <t>Openheid in landschapstypen wegdorpen van laagveenontginningen-veenkolonien (OGV, 2010) (historie)</t>
  </si>
  <si>
    <t>Opgave integraal structuurplan Roden-Leek (IGS) (OGV, 2010) (historie)</t>
  </si>
  <si>
    <t>Oppervlaktewater, kwaliteit per 1998 (historie)</t>
  </si>
  <si>
    <t>Oppervlaktewater voor de bereiding van drinkwater (OGV, 2010) (historie)</t>
  </si>
  <si>
    <t>Oppervlaktewaterlichamen; meren (OGV, 2010) (historie)</t>
  </si>
  <si>
    <t>Oppervlaktewaterlichamen Meren (Omgevingsvisie 2014)</t>
  </si>
  <si>
    <t>Oppervlaktewaterlichamen Waterlopen (Omgevingsvisie 2014)</t>
  </si>
  <si>
    <t>Opslagcapaciteit CO2 gasvelden</t>
  </si>
  <si>
    <t>Organische stofkaart (historie)</t>
  </si>
  <si>
    <t>Oude Diep, gebiedsgrens (historie)</t>
  </si>
  <si>
    <t>OV Stappers</t>
  </si>
  <si>
    <t>Overschrijding kritische depositiewaarde stikstof natuurdoeltypen</t>
  </si>
  <si>
    <t>Overschrijding kritische depositiewaarde stikstof vennen</t>
  </si>
  <si>
    <t>Overstappunten</t>
  </si>
  <si>
    <t>PAS maatregelen (lijnen)</t>
  </si>
  <si>
    <t>PAS maatregelen (punten)</t>
  </si>
  <si>
    <t>PAS maatregelen (vlakken)</t>
  </si>
  <si>
    <t>Peilbuis (historie)</t>
  </si>
  <si>
    <t>Percentage normoverschrijding nitraat (historie)</t>
  </si>
  <si>
    <t>Plangrens (Omgevingsvisie 2014)</t>
  </si>
  <si>
    <t>POP-1, Bos (ontwerp) (historie)</t>
  </si>
  <si>
    <t>POP-1, Bos (vastgesteld) (historie)</t>
  </si>
  <si>
    <t>POP-1, Bos (voorontwerp) (historie)</t>
  </si>
  <si>
    <t>POP-1, Contourlijn (vastgesteld) (historie)</t>
  </si>
  <si>
    <t>POP-1, Contourlijn (voorontwerp) (historie)</t>
  </si>
  <si>
    <t>POP-1, Zonering (ontwerp) (historie)</t>
  </si>
  <si>
    <t>POP-1, Zonering (vastgesteld) (historie)</t>
  </si>
  <si>
    <t>POP-1, Zonering (voorontwerp) (historie)</t>
  </si>
  <si>
    <t>POP-2, Bos (ontwerp) (historie)</t>
  </si>
  <si>
    <t>POP-2, Bos (vastgesteld) (historie)</t>
  </si>
  <si>
    <t>POP-2, Bos (voorontwerp) (historie)</t>
  </si>
  <si>
    <t>POP-2, Contourlijn (ontwerp) (historie)</t>
  </si>
  <si>
    <t>POP-2, Contourlijn (vastgesteld) (historie)</t>
  </si>
  <si>
    <t>POP-2, Contourlijn water (voorontwerp) (historie)</t>
  </si>
  <si>
    <t>POP-2, Zonering (ontwerp) (historie)</t>
  </si>
  <si>
    <t>POP-2, Zonering (vastgesteld) (historie)</t>
  </si>
  <si>
    <t>POP-2, Zonering (voorontwerp) (historie)</t>
  </si>
  <si>
    <t>Potentieel elektriciteit uit geothermie</t>
  </si>
  <si>
    <t>Potentieel gasopslag</t>
  </si>
  <si>
    <t>Potentieel gebied met grondwater voor de bereiding van drinkwater (Omgevingsvisie 2014)</t>
  </si>
  <si>
    <t>Potentieel gebied met grondwater voor de bereiding van drinkwater (OGV, 2010) (historie)</t>
  </si>
  <si>
    <t>Potentieel warmte uit geothermie</t>
  </si>
  <si>
    <t>Potentiele agrarische vergisters</t>
  </si>
  <si>
    <t>POV, gebieden ter bescherming van het grondwater (historie)</t>
  </si>
  <si>
    <t>POV, gebiedsnormen regionale wateroverlast 2010 (historie)</t>
  </si>
  <si>
    <t>POV, grondwaterbescherming Drentsche Aa, december 2009 (historie)</t>
  </si>
  <si>
    <t>POV, grondwaterbescherming Drentsche Aa (historie)</t>
  </si>
  <si>
    <t>POV, grondwaterbescherming Drentsche Aa (historie 1997)</t>
  </si>
  <si>
    <t>POV, intrekgebied waterwinning (historie)</t>
  </si>
  <si>
    <t>POV, Milieuverordening, juli 2004 (historie)</t>
  </si>
  <si>
    <t>POV, Natura 2000 (historie)</t>
  </si>
  <si>
    <t>POV, provinciale waterwegen (historie)</t>
  </si>
  <si>
    <t>POV, provinciale wegen (historie)</t>
  </si>
  <si>
    <t>POV, Regionale waterkeringen (historie)</t>
  </si>
  <si>
    <t>POV, stiltegebied en grondwater, december 2009 (historie)</t>
  </si>
  <si>
    <t>POV, stiltegebied en grondwater, maart 2011 (historie)</t>
  </si>
  <si>
    <t>POV, terrein met archeologische waarde (historie)</t>
  </si>
  <si>
    <t>POV, verbodszone diepe boring, maart 2011 (historie)</t>
  </si>
  <si>
    <t>Prehistorische route, verwacht (OGV, 2010) (historie)</t>
  </si>
  <si>
    <t>Proefgebied landbouw (massa, energie en logistiek) (OGV, 2010) (historie)</t>
  </si>
  <si>
    <t>Proefgebied landbouw (massa, energie en logistiek) (Omgevingsvisie 2014)</t>
  </si>
  <si>
    <t>Programmering grootonderhoud infra</t>
  </si>
  <si>
    <t>Projecten klimaat en energie (historie)</t>
  </si>
  <si>
    <t>Provinciaal Uitvoeringsprogramma verkeer en vervoer 2012 (projecten op wegenstructuur) (historie)</t>
  </si>
  <si>
    <t>Provinciaal Uitvoeringsprogramma verkeer en vervoer 2012 (punten) (historie)</t>
  </si>
  <si>
    <t>Provinciaal Uitvoeringsprogramma Verkeer en Vervoer 2014 (projecten op wegenstructuur) (historie)</t>
  </si>
  <si>
    <t>Provinciaal Uitvoeringsprogramma Verkeer en Vervoer 2014 (punten) (historie)</t>
  </si>
  <si>
    <t>Provinciaal Uitvoeringsprogramma Verkeer en Vervoer 2015 (projecten op wegenstructuur)</t>
  </si>
  <si>
    <t>Provinciaal Uitvoeringsprogramma Verkeer en Vervoer 2015 (punten)</t>
  </si>
  <si>
    <t>Provinciale eigendomsgrenzen</t>
  </si>
  <si>
    <t>Provinciale monumenten voor 1940</t>
  </si>
  <si>
    <t>Provinciale Omgevingsverordening 2015 - Aardkundige waarden, beschermingsniveau</t>
  </si>
  <si>
    <t>Provinciale Omgevingsverordening 2015 - Beekdal</t>
  </si>
  <si>
    <t>Provinciale Omgevingsverordening 2015 - Bekende archeologische waarden</t>
  </si>
  <si>
    <t>Provinciale Omgevingsverordening 2015 - Bekende archeologische waarden - Behoud in situ veenterpengebied</t>
  </si>
  <si>
    <t>Provinciale Omgevingsverordening 2015 - Bergingsgebied</t>
  </si>
  <si>
    <t>Provinciale Omgevingsverordening 2015 - Bestaand stedelijk gebied</t>
  </si>
  <si>
    <t>Provinciale Omgevingsverordening 2015 - Bestuurlijke reserveringen (Zuidwolde)</t>
  </si>
  <si>
    <t>Provinciale Omgevingsverordening 2015 - Bodemenergie diepte formatie van Breda</t>
  </si>
  <si>
    <t>Provinciale Omgevingsverordening 2015 - Bodemenergie restrictiegebieden zone 1</t>
  </si>
  <si>
    <t>Provinciale Omgevingsverordening 2015 - Bodemenergie restrictiegebieden zone 2</t>
  </si>
  <si>
    <t>Provinciale Omgevingsverordening 2015 - Bouwvlak grondgebonden agrarisch bedrijf</t>
  </si>
  <si>
    <t>Provinciale Omgevingsverordening 2015 - Cultuurhistorische Hoofdstructuur (lijnen)</t>
  </si>
  <si>
    <t>Provinciale Omgevingsverordening 2015 - Cultuurhistorische Hoofdstructuur (punten)</t>
  </si>
  <si>
    <t>Provinciale Omgevingsverordening 2015 - Cultuurhistorische Hoofdstructuur (vlakken)</t>
  </si>
  <si>
    <t>Provinciale Omgevingsverordening 2015 - EHS 2015</t>
  </si>
  <si>
    <t>Provinciale Omgevingsverordening 2015 - EHS 2015, ecologische verbindingen</t>
  </si>
  <si>
    <t>Provinciale Omgevingsverordening 2015 - Es</t>
  </si>
  <si>
    <t>Provinciale Omgevingsverordening 2015 - Gebiedsnormen wateroverlast</t>
  </si>
  <si>
    <t>Provinciale Omgevingsverordening 2015 - Geluid bedrijventerrein</t>
  </si>
  <si>
    <t>Provinciale Omgevingsverordening 2015 - Geluidsportcentrum</t>
  </si>
  <si>
    <t>Provinciale Omgevingsverordening 2015 - Geluidszonering vliegveld</t>
  </si>
  <si>
    <t>Provinciale Omgevingsverordening 2015 - Glastuinbouw</t>
  </si>
  <si>
    <t>Provinciale Omgevingsverordening 2015 - Grens verbodszone diepe boringen</t>
  </si>
  <si>
    <t>Provinciale Omgevingsverordening 2015 - Grondwaterbescherming</t>
  </si>
  <si>
    <t>Provinciale Omgevingsverordening 2015 - Grondwaterbeschermingsgebied Drentsche Aa</t>
  </si>
  <si>
    <t>Provinciale Omgevingsverordening 2015 - Harde grens stad en land</t>
  </si>
  <si>
    <t>Provinciale Omgevingsverordening 2015 - Landbouwgebied</t>
  </si>
  <si>
    <t>Provinciale Omgevingsverordening 2015 - Landbouwgebied plus</t>
  </si>
  <si>
    <t>Provinciale Omgevingsverordening 2015 - Landschapstypen</t>
  </si>
  <si>
    <t>Provinciale Omgevingsverordening 2015 - Macrogradient</t>
  </si>
  <si>
    <t>Provinciale Omgevingsverordening 2015 - Nationaal Landschap Drentsche Aa</t>
  </si>
  <si>
    <t>Provinciale Omgevingsverordening 2015 - Nationale parken</t>
  </si>
  <si>
    <t>Provinciale Omgevingsverordening 2015 - Natura2000</t>
  </si>
  <si>
    <t>Provinciale Omgevingsverordening 2015 - Plangrens</t>
  </si>
  <si>
    <t>Provinciale Omgevingsverordening 2015 - Provinciale weg</t>
  </si>
  <si>
    <t>Provinciale Omgevingsverordening 2015 - Provinciale weg als bron van licht</t>
  </si>
  <si>
    <t>Provinciale Omgevingsverordening 2015 - Regionale waterkering</t>
  </si>
  <si>
    <t>Provinciale Omgevingsverordening 2015 - Spoedlocatie bodem</t>
  </si>
  <si>
    <t>Provinciale Omgevingsverordening 2015 - Stiltegebied</t>
  </si>
  <si>
    <t>Provinciale Omgevingsverordening 2015 - Sturingsniveaus</t>
  </si>
  <si>
    <t>Provinciale Omgevingsverordening 2015 - Uitgeefbaar regionaal bedrijventerrein (geschikt voor milieuhindercategorie 4 of meer)</t>
  </si>
  <si>
    <t>Provinciale Omgevingsverordening 2015 - Vaarweg</t>
  </si>
  <si>
    <t>Provinciale Omgevingsverordening 2015 - Verkeerslawaai</t>
  </si>
  <si>
    <t>Provinciale Omgevingsverordening 2015 - Verwachte archeologische waarden</t>
  </si>
  <si>
    <t>Provinciale Omgevingsverordening 2015 - Verwachting toetsen door onderzoek (Prehistorische weg)</t>
  </si>
  <si>
    <t>Provinciale Omgevingsverordening 2015 - Verwachting toetsen (Es)</t>
  </si>
  <si>
    <t>Provinciale Omgevingsverordening 2015 - Verwachting toetsen (Havelterberg en Drentsche Aa gebied)</t>
  </si>
  <si>
    <t>Provinciale Omgevingsverordening 2015 - Verwachting toetsen (Laaggelegen waterrijke gebieden)</t>
  </si>
  <si>
    <t>Provinciale Omgevingsverordening 2015 - Wegpanorama</t>
  </si>
  <si>
    <t>Provinciale Omgevingsverordening 2015 - Windenergie zoekgebied</t>
  </si>
  <si>
    <t>Provinciale Omgevingsverordening 2015 - Zonering LOFAR en radiotelescoop</t>
  </si>
  <si>
    <t>Provinciale weg als bron van licht (Omgevingsvisie 2014)</t>
  </si>
  <si>
    <t>Provinciegrens Drenthe (kadastrale grens)</t>
  </si>
  <si>
    <t>Puntvormige objecten Cultuurhistorisch Kompas (OGV, 2010) (historie)</t>
  </si>
  <si>
    <t>Radiotelescoop, zonering (historie)</t>
  </si>
  <si>
    <t>Recreatie (verblijfs-), gebouw (historie)</t>
  </si>
  <si>
    <t>Recreatie (verblijfs-), gebouw 2004 (historie)</t>
  </si>
  <si>
    <t>Recreatie (verblijfs-), groter dan 3 ha (historie)</t>
  </si>
  <si>
    <t>Recreatie (verblijfs-), terrein (historie)</t>
  </si>
  <si>
    <t>Recreatie (verblijfs-), terrein 2003 (historie)</t>
  </si>
  <si>
    <t>Recreatieve routes in Drenthe</t>
  </si>
  <si>
    <t>Recreatieve voorziening e.d. (historie)</t>
  </si>
  <si>
    <t>Regeling onderhoud landschapselement (historie)</t>
  </si>
  <si>
    <t>Regio s fietsknooppuntnetwerken</t>
  </si>
  <si>
    <t>Regio Specifiek Pakket (Omgevingsvisie 2014)</t>
  </si>
  <si>
    <t>Regiotram (OGV, 2010) (historie)</t>
  </si>
  <si>
    <t>Relatienotagebied, juli 1997 (historie)</t>
  </si>
  <si>
    <t>Relatienotagebied, okt. 1998 (historie)</t>
  </si>
  <si>
    <t>Relatienotagebied, sept. 1999 (historie)</t>
  </si>
  <si>
    <t>Rioolwaterzuiveringsinstallatie</t>
  </si>
  <si>
    <t>Risico fosfaatuitspoeling (historie)</t>
  </si>
  <si>
    <t>Risico op ondergrondverdichting</t>
  </si>
  <si>
    <t>Robuust watersysteem - Beekdalen (Omgevingsvisie 2014)</t>
  </si>
  <si>
    <t>Robuuste landbouw, indicatief (OGV, 2010) (historie)</t>
  </si>
  <si>
    <t>Robuuste natuur (Omgevingsvisie 2014)</t>
  </si>
  <si>
    <t>Robuuste systemen en multifunctionele gebieden (Omgevingsvisie 2014)</t>
  </si>
  <si>
    <t>Robuuste verbinding landelijk netwerk (OGV, 2010) (historie)</t>
  </si>
  <si>
    <t>Robuuste verbinding Sallandse Heuvelrug - Drents Plateau (historie)</t>
  </si>
  <si>
    <t>Romda, cultuurhistorische verkenning (historie)</t>
  </si>
  <si>
    <t>Romda, grondgebruik (historie)</t>
  </si>
  <si>
    <t>Romda, grondwaterkwaliteitsmeetnet (historie)</t>
  </si>
  <si>
    <t>Roodbaardtuinen</t>
  </si>
  <si>
    <t>Samenhang kernkwaliteiten (OGV, 2010) (historie)</t>
  </si>
  <si>
    <t>Schans en burcht, waarde (OGV, 2010) (historie)</t>
  </si>
  <si>
    <t>Scheepvaartkanaal (POP2) (historie)</t>
  </si>
  <si>
    <t>Spaans kerkhof, waarde (OGV, 2010) (historie)</t>
  </si>
  <si>
    <t>Specifieke voorzieningen (POP1) (historie)</t>
  </si>
  <si>
    <t>Specifieke voorzieningen (POP2) (historie)</t>
  </si>
  <si>
    <t>Spoedlocatie bodem(sanering) (Omgevingsvisie 2014)</t>
  </si>
  <si>
    <t>Spoedlocaties</t>
  </si>
  <si>
    <t>Sporen van de 2e Wereldoorlog (Cultuurhistorisch Kompas en OGV, 2010) (historie)</t>
  </si>
  <si>
    <t>Stad (OGV, 2010) (historie)</t>
  </si>
  <si>
    <t>Stadsdeel of -wijk (Cultuurhistorisch Kompas en OGV, 2010) (historie)</t>
  </si>
  <si>
    <t>Stadsrandzone (POP1) (historie)</t>
  </si>
  <si>
    <t>Stadsrandzone (POP2) (historie)</t>
  </si>
  <si>
    <t>Stadsrandzone (visie op overgang stad-buitengebied) (OGV, 2010) (historie)</t>
  </si>
  <si>
    <t>Stedelijk netwerk (historie)</t>
  </si>
  <si>
    <t>Stedelijk recreatie en uitloop gebied (OGV, 2010) (historie)</t>
  </si>
  <si>
    <t>Stedelijke netwerken (Omgevingsvisie 2014)</t>
  </si>
  <si>
    <t>Stikstofdepositie (historie)</t>
  </si>
  <si>
    <t>Stiltegebied (OGV, 2010) (historie)</t>
  </si>
  <si>
    <t>Stiltegebied (Omgevingsvisie 2014)</t>
  </si>
  <si>
    <t>Stimuleringsgebied BGM (historie)</t>
  </si>
  <si>
    <t>Stimuleringsgebied SGB (historie)</t>
  </si>
  <si>
    <t>Straalverbinding (historie)</t>
  </si>
  <si>
    <t>Strategische grondwaterwinning (Omgevingsvisie 2014)</t>
  </si>
  <si>
    <t>Strategische grondwaterwinning (OGV, 2010) (historie)</t>
  </si>
  <si>
    <t>STRP, functiekaart, diverse voorzieningen (historie)</t>
  </si>
  <si>
    <t>STRP, functiekaart, recreatie (historie)</t>
  </si>
  <si>
    <t>STRP, functiekaart, uitbreidingsrichting (historie)</t>
  </si>
  <si>
    <t>STRP, functiekaart, zonering (historie)</t>
  </si>
  <si>
    <t>STRP, gebiedskenmerk (historie)</t>
  </si>
  <si>
    <t>STRP, ontwikkelingkaart, bos accent natuur (historie)</t>
  </si>
  <si>
    <t>STRP, ontwikkelingkaart, ecologische verbinding (historie)</t>
  </si>
  <si>
    <t>STRP, ontwikkelingkaart, natuurwaarde (historie)</t>
  </si>
  <si>
    <t>Stuifzand en rivierduin, waardevol (historie)</t>
  </si>
  <si>
    <t>Sturingsniveaus cultuurhistorie (Omgevingsvisie 2014)</t>
  </si>
  <si>
    <t>Stuwwal en hoogveen, waardevol (historie)</t>
  </si>
  <si>
    <t>Supermarkten</t>
  </si>
  <si>
    <t>Te ontwikkelen Erica-Ter Apel (OGV, 2010) (historie)</t>
  </si>
  <si>
    <t>Terminal (OGV, 2010) (historie)</t>
  </si>
  <si>
    <t>Theaters</t>
  </si>
  <si>
    <t>Toegangspoort Holtingerveld (Omgevingsvisie 2014)</t>
  </si>
  <si>
    <t>Toegevoegde EHS 2013 (historie)</t>
  </si>
  <si>
    <t>Toename / afname inwoners per kern 2000-2010 (historie)</t>
  </si>
  <si>
    <t>Toets verwachte archeologische waarden beekdal (Omgevingsvisie 2014)</t>
  </si>
  <si>
    <t>Toets verwachte archeologische waarden Drentse Aa-gebied en Havelterberg (Omgevingsvisie 2014)</t>
  </si>
  <si>
    <t>Toets verwachte archeologische waarden es (Omgevingsvisie 2014)</t>
  </si>
  <si>
    <t>Toets verwachting prehistorische route (Omgevingsvisie 2014)</t>
  </si>
  <si>
    <t>Toezichtsgebied vogelgriep (historie)</t>
  </si>
  <si>
    <t>Top-gebied verdroging (Omgevingsvisie 2014)</t>
  </si>
  <si>
    <t>Top-gebieden verdroging (OGV, 2010) (historie)</t>
  </si>
  <si>
    <t>Transferium De Punt (Omgevingsvisie 2014)</t>
  </si>
  <si>
    <t>Transferium (OGV, 2010) (historie)</t>
  </si>
  <si>
    <t>TT Circuit (Omgevingsvisie 2014)</t>
  </si>
  <si>
    <t>TT Circuit (OGV, 2010) (historie)</t>
  </si>
  <si>
    <t>Typering steden (OGV, 2010) (historie)</t>
  </si>
  <si>
    <t>Uitgeefbaar regionaal bedrijventerrein (geschikt voor categorie 4 of meer) (Omgevingsvisie 2014)</t>
  </si>
  <si>
    <t>Uitsnede 3x uitwerkingsgebied (OGV, 2010) (historie)</t>
  </si>
  <si>
    <t>Uitvoering regio specifiek pakket (RSP) (OGV, 2010) (historie)</t>
  </si>
  <si>
    <t>Uitvoering regio specifiek pakket, spoorwegen (RSP) (OGV, 2010) (historie)</t>
  </si>
  <si>
    <t>UNESCO (OGV, 2010) (historie)</t>
  </si>
  <si>
    <t>Vaarweg van bovenlokaal belang (Omgevingsvisie 2014)</t>
  </si>
  <si>
    <t>Vanggebied muskusrattenbestrijding (historie)</t>
  </si>
  <si>
    <t>Veenbegindiepte (historie)</t>
  </si>
  <si>
    <t>Veenbos (Cultuurhistorisch Kompas) (historie)</t>
  </si>
  <si>
    <t>Veendikte</t>
  </si>
  <si>
    <t>Veendikte Dwingelderveld (historie)</t>
  </si>
  <si>
    <t>Veendikte (historie)</t>
  </si>
  <si>
    <t>Veenkartering</t>
  </si>
  <si>
    <t>Veenterp (Cultuurhistorisch Kompas en OGV, 2010) (historie)</t>
  </si>
  <si>
    <t>Veenterp, waarde (OGV, 2010) (historie)</t>
  </si>
  <si>
    <t>Veenterpengebied (OGV, 2010) (historie)</t>
  </si>
  <si>
    <t>Vegetatiekaart</t>
  </si>
  <si>
    <t>Vegetatiekaart 3e ronde soorten, 2004-2014</t>
  </si>
  <si>
    <t>Veiligheidszonering munitiecomplex Defensie (OGV, 2010) (historie)</t>
  </si>
  <si>
    <t>Veldkaarten Collectie Wieringa (historie)</t>
  </si>
  <si>
    <t>Ven en veentje (historie)</t>
  </si>
  <si>
    <t>Verdichtingsrisicos (historie)</t>
  </si>
  <si>
    <t>Verdroging (historie)</t>
  </si>
  <si>
    <t>Verdroging, stand van zaken 2014 (historie)</t>
  </si>
  <si>
    <t>Verdroging, stand van zaken 2015</t>
  </si>
  <si>
    <t>Verdroging, stand van zaken 2016</t>
  </si>
  <si>
    <t>Verdroogde gebieden, TOP-lijst (historie)</t>
  </si>
  <si>
    <t>Verdroogde gebieden 1997 (historie)</t>
  </si>
  <si>
    <t>Verdroogde gebieden 1998 (historie)</t>
  </si>
  <si>
    <t>Verdroogde gebieden 1999 (historie)</t>
  </si>
  <si>
    <t>Verdroogde gebieden 2000 (historie)</t>
  </si>
  <si>
    <t>Verdroogde gebieden 2002 (historie)</t>
  </si>
  <si>
    <t>Vergisters</t>
  </si>
  <si>
    <t>Vergisters (historie)</t>
  </si>
  <si>
    <t>Vergraven en geegaliseerde gronden (historie)</t>
  </si>
  <si>
    <t>Vergraven gronden</t>
  </si>
  <si>
    <t>Verkaveling binnen landschapstype wegdorpen van veenrandontginningen (OGV, 2010) (historie)</t>
  </si>
  <si>
    <t>Verkeersintensiteiten werkdagen provinciale wegen 2012</t>
  </si>
  <si>
    <t>Verkeerslawaai (Omgevingsvisie 2014)</t>
  </si>
  <si>
    <t>Versterken bereikbaarheid spoor (OGV, 2010) (historie)</t>
  </si>
  <si>
    <t>Versterken bereikbaarheid water (recreatief en beroeps) (OGV, 2010) (historie)</t>
  </si>
  <si>
    <t>Versterken in- afvoermogelijkheden elektriciteit (OGV, 2010) (historie)</t>
  </si>
  <si>
    <t>Versterkte aandacht natuur in de beekdalen (OGV, 2010) (historie)</t>
  </si>
  <si>
    <t>Verticale doorlatendheid keileem</t>
  </si>
  <si>
    <t>Vervallen EHS 2013 (historie)</t>
  </si>
  <si>
    <t>Vervening (Cultuurhistorisch Kompas en OGV, 2010) (historie)</t>
  </si>
  <si>
    <t>Verwachte archeologische waarden - generiek (Omgevingsvisie 2014)</t>
  </si>
  <si>
    <t>Verwachte archeologische waarden - locaties (Omgevingsvisie 2014)</t>
  </si>
  <si>
    <t>Verzorgingsstructuur, gebiedsniveau (historie)</t>
  </si>
  <si>
    <t>Verzorgingsstructuur, kernniveau (historie)</t>
  </si>
  <si>
    <t>Verzorgingsstructuur, zwarte vlek (historie)</t>
  </si>
  <si>
    <t>Verzuringsgevoelig gebied (historie)</t>
  </si>
  <si>
    <t>Verzuringsgevoelige vegetatie (historie)</t>
  </si>
  <si>
    <t>Vliegveld, geluidscontour Bkl</t>
  </si>
  <si>
    <t>Vliegveld, geluidscontour Ke</t>
  </si>
  <si>
    <t>Vliegveld, start- en landingsbaan</t>
  </si>
  <si>
    <t>Vliegveld, veiligheidscontour, 1997 (historie)</t>
  </si>
  <si>
    <t>Vliegveld, zonering aanvliegroute</t>
  </si>
  <si>
    <t>Vogelrichtlijnsoorten Natura 2000</t>
  </si>
  <si>
    <t>Voorkomen keileem (boringen)</t>
  </si>
  <si>
    <t>Vormenkaart (historie)</t>
  </si>
  <si>
    <t>Waardevol esdorp (Cultuurhistorisch Kompas en OGV, 2010) (historie)</t>
  </si>
  <si>
    <t>Waardevolle es (Cultuurhistorisch Kompas en OGV, 2010) (historie)</t>
  </si>
  <si>
    <t>Waardevolle essen bij landschapstype esdorpen-esgehuchten (OGV, 2010) (historie)</t>
  </si>
  <si>
    <t>Warmte/koude, Recirculatie, 1000 MWh (historie)</t>
  </si>
  <si>
    <t>Was- en vulplaatsen voor de landbouw</t>
  </si>
  <si>
    <t>Wateraanvoer</t>
  </si>
  <si>
    <t>Waterhuishoudkundig systeem</t>
  </si>
  <si>
    <t>Waterloop (muskusrat)</t>
  </si>
  <si>
    <t>Waterloop (Whp) (historie)</t>
  </si>
  <si>
    <t>Wateroogst gebied (OGV, 2010) (historie)</t>
  </si>
  <si>
    <t>Wateroogstgebied Hunze (Omgevingsvisie 2014)</t>
  </si>
  <si>
    <t>Waterschadegebied (historie)</t>
  </si>
  <si>
    <t>Waterschapsgrens</t>
  </si>
  <si>
    <t>Waterschapsgrens (historie)</t>
  </si>
  <si>
    <t>Waterschapsgrens, Noordoost Nederland (lijn) (historie)</t>
  </si>
  <si>
    <t>Waterschapsgrens, Noordoost Nederland (vlak) (historie)</t>
  </si>
  <si>
    <t>Waterschapsgrens 2015 (historie)</t>
  </si>
  <si>
    <t>Weerstandbiedende laag (historie)</t>
  </si>
  <si>
    <t>Weg met lintbebouwing (lijn) (OGV, 2010) (historie)</t>
  </si>
  <si>
    <t>Weg met lintbebouwing (OGV, 2010) (historie)</t>
  </si>
  <si>
    <t>Wegen voor EU-geluidsbelastingkaart 2011</t>
  </si>
  <si>
    <t>Wegen voor EU-geluidsbelastingkaart 2011 (basis: wegen met intensiteit groter dan 3 mln. voertuigen p.jr.)</t>
  </si>
  <si>
    <t>Weginfrastructuur (internationaal) (OGV, 2010) (historie)</t>
  </si>
  <si>
    <t>Weginfrastructuur (regionaal) (OGV, 2010) (historie)</t>
  </si>
  <si>
    <t>Wegnummers</t>
  </si>
  <si>
    <t>Wegpanorama (Omgevingsvisie 2014)</t>
  </si>
  <si>
    <t>Weidevogels: gebied voor .... (POPI) (historie)</t>
  </si>
  <si>
    <t>Weidevogels: gebied voor .... (POPII) (historie)</t>
  </si>
  <si>
    <t>Wereldoorlog, WOII, Monument (lijn)</t>
  </si>
  <si>
    <t>Wereldoorlog, WOII, Monument (punt)</t>
  </si>
  <si>
    <t>Wereldoorlog, WOII, Monument (vlak)</t>
  </si>
  <si>
    <t>WHP, ecologische verbindingszone (historie)</t>
  </si>
  <si>
    <t>WHP, functiekaart diepe grondwater (historie)</t>
  </si>
  <si>
    <t>WHP, functiekaart oppervlaktewater (historie)</t>
  </si>
  <si>
    <t>Wijk- en buurtindeling</t>
  </si>
  <si>
    <t>Wijk- en buurtindeling 1996 (historie)</t>
  </si>
  <si>
    <t>Wijk- en buurtindeling 2008 (historie)</t>
  </si>
  <si>
    <t>Wijken, gebied met (historie)</t>
  </si>
  <si>
    <t>Wijkenpatroon met bosstructuur; bosstructuur (OGV, 2010) (historie)</t>
  </si>
  <si>
    <t>Wijkenpatroon met bosstructuur; wijken (OGV, 2010) (historie)</t>
  </si>
  <si>
    <t>Wildbeheereenheid 1996 (historie)</t>
  </si>
  <si>
    <t>Wildbeheereenheid 1998 (historie)</t>
  </si>
  <si>
    <t>Wildbeheereenheid 2006 (historie)</t>
  </si>
  <si>
    <t>Wildbeheereenheid 2008 (historie)</t>
  </si>
  <si>
    <t>Wildbeheereenheid 2012 (historie)</t>
  </si>
  <si>
    <t>Wildbeheereenheid 2015</t>
  </si>
  <si>
    <t>Windenergie (zoekgebied) (OGV, 2010) (historie)</t>
  </si>
  <si>
    <t>Windenergie zoekgebied (Omgevingsvisie 2014)</t>
  </si>
  <si>
    <t>Windkaart</t>
  </si>
  <si>
    <t>WKO restrictiegebieden</t>
  </si>
  <si>
    <t>WKO restrictiegebieden (zone 1)</t>
  </si>
  <si>
    <t>WKO restrictiegebieden (zone 2)</t>
  </si>
  <si>
    <t>Woeste gronden heide (Cultuurhistorisch Kompas en OGV, 2010) (historie)</t>
  </si>
  <si>
    <t>Woonfunctie en verblijfsrecreatie voorkeur (historie)</t>
  </si>
  <si>
    <t>Zandplas, waardevol voor vogels, planten (historie)</t>
  </si>
  <si>
    <t>Zandwinning, zoekgebied (historie)</t>
  </si>
  <si>
    <t>Zandwinplassen</t>
  </si>
  <si>
    <t>Zoekgebied ganzen (historie)</t>
  </si>
  <si>
    <t>Zoekgebied regiotram (OGV, 2010) (historie)</t>
  </si>
  <si>
    <t>Zoekgebied schaapskuddes (historie)</t>
  </si>
  <si>
    <t>Zoekgebieden windenergie visiekaart</t>
  </si>
  <si>
    <t>Zonering aanvliegroute vliegveld (geluid) (OGV, 2010) (historie)</t>
  </si>
  <si>
    <t>Zonering radiotelescoop (OGV, 2010) (historie)</t>
  </si>
  <si>
    <t>Zonering radiotelescoop (Omgevingsvisie 2014)</t>
  </si>
  <si>
    <t>Zonering vliegveld (Omgevingsvisie 2014)</t>
  </si>
  <si>
    <t>Zonnepanelen, geschikte dakvlakken</t>
  </si>
  <si>
    <t>Zonnepanelen, geschiktheid panden</t>
  </si>
  <si>
    <t>Zonnepanelen, potentiele energie</t>
  </si>
  <si>
    <t>Zoutconcessies</t>
  </si>
  <si>
    <t>Zoutputten</t>
  </si>
  <si>
    <t>Zoutstructuren</t>
  </si>
  <si>
    <t>Zwembad 2007</t>
  </si>
  <si>
    <t>Zwemplassen Drenthe (historie)</t>
  </si>
  <si>
    <t>Zwemplassen (Omgevingsvisie 2014)</t>
  </si>
  <si>
    <t>18e Eeuws gebruiksbos of sierbos (Cultuurhistorisch Kompas en OGV, 2010) (historie)</t>
  </si>
  <si>
    <t>35 Ke geluidszonering vliegveld (OGV, 2010) (historie)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</si>
</sst>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font>
      <sz val="10"/>
      <color indexed="8"/>
      <name val="Sans"/>
    </font>
    <font>
      <b/>
      <sz val="14"/>
      <color indexed="9"/>
      <name val="Calibri"/>
    </font>
    <font>
      <sz val="12"/>
      <color indexed="8"/>
      <name val="Calibri"/>
    </font>
    <font>
      <b/>
      <sz val="18"/>
      <color theme="1"/>
      <name val="Calibri"/>
      <family val="2"/>
      <scheme val="minor"/>
    </font>
  </fonts>
  <fills count="8">
    <fill>
      <patternFill patternType="none"/>
    </fill>
    <fill>
      <patternFill patternType="gray125"/>
    </fill>
    <fill>
      <patternFill patternType="solid">
        <fgColor indexed="63"/>
        <bgColor indexed="62"/>
      </patternFill>
    </fill>
    <fill>
      <patternFill patternType="solid">
        <fgColor indexed="9"/>
        <bgColor indexed="8"/>
      </patternFill>
    </fill>
    <fill>
      <patternFill patternType="solid">
        <fgColor indexed="61"/>
        <bgColor indexed="62"/>
      </patternFill>
    </fill>
    <fill>
      <patternFill patternType="solid">
        <fgColor indexed="21"/>
        <bgColor indexed="21"/>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2">
    <xf numFmtId="0" fontId="0" fillId="0" borderId="0" xfId="0"/>
    <xf numFmtId="0" fontId="0" fillId="0" borderId="0" xfId="0" applyNumberFormat="1" applyFont="1" applyFill="1" applyBorder="1" applyAlignment="1" applyProtection="1"/>
    <xf numFmtId="0" fontId="2" fillId="2" borderId="1" xfId="0" quotePrefix="1" applyNumberFormat="1" applyFont="1" applyFill="1" applyBorder="1" applyAlignment="1" applyProtection="1">
      <alignment horizontal="left" vertical="top" wrapText="1"/>
    </xf>
    <xf numFmtId="0" fontId="2" fillId="3" borderId="1" xfId="0" quotePrefix="1" applyNumberFormat="1" applyFont="1" applyFill="1" applyBorder="1" applyAlignment="1" applyProtection="1">
      <alignment horizontal="left" vertical="top" wrapText="1"/>
    </xf>
    <xf numFmtId="0" fontId="2" fillId="4" borderId="1" xfId="0" applyNumberFormat="1" applyFont="1" applyFill="1" applyBorder="1" applyAlignment="1" applyProtection="1">
      <alignment horizontal="left" vertical="top" wrapText="1"/>
    </xf>
    <xf numFmtId="0" fontId="2" fillId="3" borderId="1" xfId="0" applyNumberFormat="1" applyFont="1" applyFill="1" applyBorder="1" applyAlignment="1" applyProtection="1">
      <alignment horizontal="left" vertical="top" wrapText="1"/>
    </xf>
    <xf numFmtId="0" fontId="1" fillId="5" borderId="2" xfId="0" applyNumberFormat="1" applyFont="1" applyFill="1" applyBorder="1" applyAlignment="1" applyProtection="1">
      <alignment horizontal="left" vertical="top" wrapText="1"/>
    </xf>
    <xf numFmtId="0" fontId="2" fillId="2" borderId="1" xfId="0" applyNumberFormat="1" applyFont="1" applyFill="1" applyBorder="1" applyAlignment="1" applyProtection="1">
      <alignment horizontal="left" vertical="top" wrapText="1"/>
    </xf>
    <xf numFmtId="0" fontId="3"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C7C7C7"/>
      <rgbColor rgb="0000FC00"/>
      <rgbColor rgb="00009080"/>
      <rgbColor rgb="00EEEEEE"/>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1"/>
  <sheetViews>
    <sheetView tabSelected="1" zoomScale="70" zoomScaleNormal="70" zoomScaleSheetLayoutView="1" workbookViewId="0">
      <selection activeCell="C18" sqref="C18"/>
    </sheetView>
  </sheetViews>
  <sheetFormatPr defaultColWidth="11.453125" defaultRowHeight="12.5"/>
  <cols>
    <col min="1" max="1" width="3.81640625" style="1" bestFit="1" customWidth="1"/>
    <col min="2" max="2" width="38" style="1" bestFit="1" customWidth="1"/>
    <col min="3" max="3" width="107.4531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8" t="s">
        <v>41</v>
      </c>
      <c r="B1" s="9"/>
      <c r="C1" s="9"/>
      <c r="D1" s="9"/>
      <c r="E1" s="9"/>
      <c r="F1" s="9"/>
      <c r="G1" s="9"/>
      <c r="H1" s="9"/>
      <c r="I1" s="9"/>
      <c r="J1" s="9"/>
      <c r="K1" s="9"/>
      <c r="L1" s="9"/>
      <c r="M1" s="9"/>
      <c r="N1" s="9"/>
      <c r="O1" s="9"/>
      <c r="P1" s="9"/>
      <c r="Q1" s="9"/>
    </row>
    <row r="2" spans="1:17">
      <c r="A2" s="9"/>
      <c r="B2" s="9"/>
      <c r="C2" s="9"/>
      <c r="D2" s="9"/>
      <c r="E2" s="9"/>
      <c r="F2" s="9"/>
      <c r="G2" s="9"/>
      <c r="H2" s="9"/>
      <c r="I2" s="9"/>
      <c r="J2" s="9"/>
      <c r="K2" s="9"/>
      <c r="L2" s="9"/>
      <c r="M2" s="9"/>
      <c r="N2" s="9"/>
      <c r="O2" s="9"/>
      <c r="P2" s="9"/>
      <c r="Q2" s="9"/>
    </row>
    <row r="3" spans="1:17">
      <c r="A3" s="10" t="s">
        <v>42</v>
      </c>
      <c r="B3" s="11"/>
      <c r="C3" s="9"/>
      <c r="D3" s="11" t="s">
        <v>43</v>
      </c>
      <c r="E3" s="9"/>
      <c r="F3" s="10" t="s">
        <v>44</v>
      </c>
      <c r="G3" s="11"/>
      <c r="H3" s="10"/>
      <c r="I3" s="9"/>
      <c r="J3" s="9"/>
      <c r="K3" s="9"/>
      <c r="L3" s="9"/>
      <c r="M3" s="9"/>
      <c r="N3" s="9"/>
      <c r="O3" s="9"/>
      <c r="P3" s="9"/>
      <c r="Q3" s="9"/>
    </row>
    <row r="4" spans="1:17">
      <c r="A4" s="9"/>
      <c r="B4" s="9"/>
      <c r="C4" s="9"/>
      <c r="D4" s="9"/>
      <c r="E4" s="9"/>
      <c r="F4" s="9"/>
      <c r="G4" s="9"/>
      <c r="H4" s="9"/>
      <c r="I4" s="9"/>
      <c r="J4" s="9"/>
      <c r="K4" s="9"/>
      <c r="L4" s="9"/>
      <c r="M4" s="9"/>
      <c r="N4" s="9"/>
      <c r="O4" s="9"/>
      <c r="P4" s="9"/>
      <c r="Q4" s="9"/>
    </row>
    <row r="5" spans="1:17" ht="37">
      <c r="A5" s="6" t="s">
        <v>0</v>
      </c>
      <c r="B5" s="6" t="s">
        <v>1</v>
      </c>
      <c r="C5" s="6" t="s">
        <v>2</v>
      </c>
      <c r="D5" s="6" t="s">
        <v>3</v>
      </c>
      <c r="E5" s="6" t="s">
        <v>4</v>
      </c>
      <c r="F5" s="6" t="s">
        <v>5</v>
      </c>
      <c r="G5" s="6" t="s">
        <v>6</v>
      </c>
      <c r="H5" s="6" t="s">
        <v>7</v>
      </c>
      <c r="I5" s="6" t="s">
        <v>8</v>
      </c>
      <c r="J5" s="6" t="s">
        <v>9</v>
      </c>
      <c r="K5" s="6" t="s">
        <v>10</v>
      </c>
      <c r="L5" s="6" t="s">
        <v>11</v>
      </c>
      <c r="M5" s="6" t="s">
        <v>12</v>
      </c>
      <c r="N5" s="6" t="s">
        <v>13</v>
      </c>
      <c r="O5" s="6" t="s">
        <v>40</v>
      </c>
      <c r="P5" s="6" t="s">
        <v>14</v>
      </c>
      <c r="Q5" s="6" t="s">
        <v>15</v>
      </c>
    </row>
    <row r="6" spans="1:17" ht="201.5">
      <c r="A6" s="5">
        <v>1</v>
      </c>
      <c r="B6" s="7" t="s">
        <v>16</v>
      </c>
      <c r="C6" s="5" t="str">
        <f>HYPERLINK("http://data.overheid.nl/data/dataset/ehs-2015","EHS 2015")</f>
        <v>EHS 2015</v>
      </c>
      <c r="D6" s="7" t="s">
        <v>17</v>
      </c>
      <c r="E6" s="5" t="s">
        <v>18</v>
      </c>
      <c r="F6" s="2" t="s">
        <v>39</v>
      </c>
      <c r="G6" s="5" t="s">
        <v>20</v>
      </c>
      <c r="H6" s="7" t="s">
        <v>21</v>
      </c>
      <c r="I6" s="5" t="s">
        <v>22</v>
      </c>
      <c r="J6" s="4" t="s">
        <v>23</v>
      </c>
      <c r="K6" s="3" t="s">
        <v>19</v>
      </c>
      <c r="L6" s="7" t="s">
        <v>24</v>
      </c>
      <c r="M6" s="5" t="s">
        <v>25</v>
      </c>
      <c r="N6" s="2" t="s">
        <v>26</v>
      </c>
      <c r="O6" s="5">
        <v>2</v>
      </c>
      <c r="P6" s="2" t="s">
        <v>19</v>
      </c>
      <c r="Q6" s="5"/>
    </row>
    <row r="7" spans="1:17" ht="15.5">
      <c r="A7" s="5">
        <v>2</v>
      </c>
      <c r="B7" s="7" t="s">
        <v>16</v>
      </c>
      <c r="C7" s="5" t="str">
        <f>HYPERLINK("http://data.overheid.nl/data/dataset/geluidscontour-bedrijventerreinen","Geluidscontour bedrijventerreinen")</f>
        <v>Geluidscontour bedrijventerreinen</v>
      </c>
      <c r="D7" s="7" t="s">
        <v>17</v>
      </c>
      <c r="E7" s="5" t="s">
        <v>18</v>
      </c>
      <c r="F7" s="2" t="s">
        <v>39</v>
      </c>
      <c r="G7" s="5" t="s">
        <v>27</v>
      </c>
      <c r="H7" s="7" t="s">
        <v>21</v>
      </c>
      <c r="I7" s="5" t="s">
        <v>22</v>
      </c>
      <c r="J7" s="4" t="s">
        <v>23</v>
      </c>
      <c r="K7" s="3" t="s">
        <v>19</v>
      </c>
      <c r="L7" s="7" t="s">
        <v>24</v>
      </c>
      <c r="M7" s="5" t="s">
        <v>25</v>
      </c>
      <c r="N7" s="2" t="s">
        <v>26</v>
      </c>
      <c r="O7" s="5">
        <v>2</v>
      </c>
      <c r="P7" s="2" t="s">
        <v>19</v>
      </c>
      <c r="Q7" s="5"/>
    </row>
    <row r="8" spans="1:17" ht="46.5">
      <c r="A8" s="5">
        <v>3</v>
      </c>
      <c r="B8" s="7" t="s">
        <v>16</v>
      </c>
      <c r="C8" s="5" t="str">
        <f>HYPERLINK("http://data.overheid.nl/data/dataset/geluidscontour-etmaalperiode-eu-geluidsbelastingkaart-2011","Geluidscontour etmaalperiode EU-geluidsbelastingkaart 2011")</f>
        <v>Geluidscontour etmaalperiode EU-geluidsbelastingkaart 2011</v>
      </c>
      <c r="D8" s="7" t="s">
        <v>17</v>
      </c>
      <c r="E8" s="5" t="s">
        <v>18</v>
      </c>
      <c r="F8" s="2" t="s">
        <v>39</v>
      </c>
      <c r="G8" s="5" t="s">
        <v>28</v>
      </c>
      <c r="H8" s="7" t="s">
        <v>21</v>
      </c>
      <c r="I8" s="5" t="s">
        <v>22</v>
      </c>
      <c r="J8" s="4" t="s">
        <v>23</v>
      </c>
      <c r="K8" s="3" t="s">
        <v>19</v>
      </c>
      <c r="L8" s="7" t="s">
        <v>24</v>
      </c>
      <c r="M8" s="5" t="s">
        <v>25</v>
      </c>
      <c r="N8" s="2" t="s">
        <v>26</v>
      </c>
      <c r="O8" s="5">
        <v>2</v>
      </c>
      <c r="P8" s="2" t="s">
        <v>19</v>
      </c>
      <c r="Q8" s="5"/>
    </row>
    <row r="9" spans="1:17" ht="108.5">
      <c r="A9" s="5">
        <v>4</v>
      </c>
      <c r="B9" s="7" t="s">
        <v>16</v>
      </c>
      <c r="C9" s="5" t="str">
        <f>HYPERLINK("http://data.overheid.nl/data/dataset/geluidscontour-vliegvelden","Geluidscontour vliegvelden")</f>
        <v>Geluidscontour vliegvelden</v>
      </c>
      <c r="D9" s="7" t="s">
        <v>17</v>
      </c>
      <c r="E9" s="5" t="s">
        <v>18</v>
      </c>
      <c r="F9" s="2" t="s">
        <v>39</v>
      </c>
      <c r="G9" s="5" t="s">
        <v>29</v>
      </c>
      <c r="H9" s="7" t="s">
        <v>21</v>
      </c>
      <c r="I9" s="5" t="s">
        <v>22</v>
      </c>
      <c r="J9" s="4" t="s">
        <v>23</v>
      </c>
      <c r="K9" s="3" t="s">
        <v>19</v>
      </c>
      <c r="L9" s="7" t="s">
        <v>24</v>
      </c>
      <c r="M9" s="5" t="s">
        <v>25</v>
      </c>
      <c r="N9" s="2" t="s">
        <v>26</v>
      </c>
      <c r="O9" s="5">
        <v>2</v>
      </c>
      <c r="P9" s="2" t="s">
        <v>19</v>
      </c>
      <c r="Q9" s="5"/>
    </row>
    <row r="10" spans="1:17" ht="77.5">
      <c r="A10" s="5">
        <v>5</v>
      </c>
      <c r="B10" s="7" t="s">
        <v>16</v>
      </c>
      <c r="C10" s="5" t="str">
        <f>HYPERLINK("http://data.overheid.nl/data/dataset/pov-verbodszone-diepe-boring","POV, verbodszone diepe boring")</f>
        <v>POV, verbodszone diepe boring</v>
      </c>
      <c r="D10" s="7" t="s">
        <v>17</v>
      </c>
      <c r="E10" s="5" t="s">
        <v>18</v>
      </c>
      <c r="F10" s="2" t="s">
        <v>39</v>
      </c>
      <c r="G10" s="5" t="s">
        <v>30</v>
      </c>
      <c r="H10" s="7" t="s">
        <v>21</v>
      </c>
      <c r="I10" s="5" t="s">
        <v>22</v>
      </c>
      <c r="J10" s="4" t="s">
        <v>23</v>
      </c>
      <c r="K10" s="3" t="s">
        <v>19</v>
      </c>
      <c r="L10" s="7" t="s">
        <v>24</v>
      </c>
      <c r="M10" s="5" t="s">
        <v>25</v>
      </c>
      <c r="N10" s="2" t="s">
        <v>26</v>
      </c>
      <c r="O10" s="5">
        <v>2</v>
      </c>
      <c r="P10" s="2" t="s">
        <v>19</v>
      </c>
      <c r="Q10" s="5"/>
    </row>
    <row r="11" spans="1:17" ht="108.5">
      <c r="A11" s="5">
        <v>6</v>
      </c>
      <c r="B11" s="7" t="s">
        <v>16</v>
      </c>
      <c r="C11" s="5" t="str">
        <f>HYPERLINK("http://data.overheid.nl/data/dataset/pov-stiltegebied-en-grondwater","POV, stiltegebied en grondwater")</f>
        <v>POV, stiltegebied en grondwater</v>
      </c>
      <c r="D11" s="7" t="s">
        <v>17</v>
      </c>
      <c r="E11" s="5" t="s">
        <v>18</v>
      </c>
      <c r="F11" s="2" t="s">
        <v>39</v>
      </c>
      <c r="G11" s="5" t="s">
        <v>31</v>
      </c>
      <c r="H11" s="7" t="s">
        <v>21</v>
      </c>
      <c r="I11" s="5" t="s">
        <v>22</v>
      </c>
      <c r="J11" s="4" t="s">
        <v>23</v>
      </c>
      <c r="K11" s="3" t="s">
        <v>19</v>
      </c>
      <c r="L11" s="7" t="s">
        <v>24</v>
      </c>
      <c r="M11" s="5" t="s">
        <v>25</v>
      </c>
      <c r="N11" s="2" t="s">
        <v>26</v>
      </c>
      <c r="O11" s="5">
        <v>2</v>
      </c>
      <c r="P11" s="2" t="s">
        <v>19</v>
      </c>
      <c r="Q11" s="5"/>
    </row>
    <row r="12" spans="1:17" ht="46.5">
      <c r="A12" s="5">
        <v>7</v>
      </c>
      <c r="B12" s="7" t="s">
        <v>16</v>
      </c>
      <c r="C12" s="5" t="str">
        <f>HYPERLINK("http://data.overheid.nl/data/dataset/ehs-2014-ecologische-verbindingen","EHS 2014, ecologische verbindingen")</f>
        <v>EHS 2014, ecologische verbindingen</v>
      </c>
      <c r="D12" s="7" t="s">
        <v>17</v>
      </c>
      <c r="E12" s="5" t="s">
        <v>18</v>
      </c>
      <c r="F12" s="2" t="s">
        <v>39</v>
      </c>
      <c r="G12" s="5" t="s">
        <v>32</v>
      </c>
      <c r="H12" s="7" t="s">
        <v>21</v>
      </c>
      <c r="I12" s="5" t="s">
        <v>22</v>
      </c>
      <c r="J12" s="4" t="s">
        <v>23</v>
      </c>
      <c r="K12" s="3" t="s">
        <v>19</v>
      </c>
      <c r="L12" s="7" t="s">
        <v>24</v>
      </c>
      <c r="M12" s="5" t="s">
        <v>25</v>
      </c>
      <c r="N12" s="2" t="s">
        <v>26</v>
      </c>
      <c r="O12" s="5">
        <v>2</v>
      </c>
      <c r="P12" s="2" t="s">
        <v>19</v>
      </c>
      <c r="Q12" s="5"/>
    </row>
    <row r="13" spans="1:17" ht="186">
      <c r="A13" s="5">
        <v>8</v>
      </c>
      <c r="B13" s="7" t="s">
        <v>16</v>
      </c>
      <c r="C13" s="5" t="str">
        <f>HYPERLINK("http://data.overheid.nl/data/dataset/ehs-2014","EHS 2014")</f>
        <v>EHS 2014</v>
      </c>
      <c r="D13" s="7" t="s">
        <v>17</v>
      </c>
      <c r="E13" s="5" t="s">
        <v>18</v>
      </c>
      <c r="F13" s="2" t="s">
        <v>39</v>
      </c>
      <c r="G13" s="5" t="s">
        <v>33</v>
      </c>
      <c r="H13" s="7" t="s">
        <v>21</v>
      </c>
      <c r="I13" s="5" t="s">
        <v>22</v>
      </c>
      <c r="J13" s="4" t="s">
        <v>23</v>
      </c>
      <c r="K13" s="3" t="s">
        <v>19</v>
      </c>
      <c r="L13" s="7" t="s">
        <v>24</v>
      </c>
      <c r="M13" s="5" t="s">
        <v>25</v>
      </c>
      <c r="N13" s="2" t="s">
        <v>26</v>
      </c>
      <c r="O13" s="5">
        <v>2</v>
      </c>
      <c r="P13" s="2" t="s">
        <v>19</v>
      </c>
      <c r="Q13" s="5"/>
    </row>
    <row r="14" spans="1:17" ht="108.5">
      <c r="A14" s="5">
        <v>9</v>
      </c>
      <c r="B14" s="7" t="s">
        <v>16</v>
      </c>
      <c r="C14" s="5" t="str">
        <f>HYPERLINK("http://data.overheid.nl/data/dataset/stiltegebieden-01-02-03-04","Stiltegebieden")</f>
        <v>Stiltegebieden</v>
      </c>
      <c r="D14" s="7" t="s">
        <v>17</v>
      </c>
      <c r="E14" s="5" t="s">
        <v>18</v>
      </c>
      <c r="F14" s="2" t="s">
        <v>39</v>
      </c>
      <c r="G14" s="5" t="s">
        <v>31</v>
      </c>
      <c r="H14" s="7" t="s">
        <v>21</v>
      </c>
      <c r="I14" s="5" t="s">
        <v>22</v>
      </c>
      <c r="J14" s="4" t="s">
        <v>23</v>
      </c>
      <c r="K14" s="3" t="s">
        <v>19</v>
      </c>
      <c r="L14" s="7" t="s">
        <v>24</v>
      </c>
      <c r="M14" s="5" t="s">
        <v>25</v>
      </c>
      <c r="N14" s="2" t="s">
        <v>26</v>
      </c>
      <c r="O14" s="5">
        <v>2</v>
      </c>
      <c r="P14" s="2" t="s">
        <v>19</v>
      </c>
      <c r="Q14" s="5"/>
    </row>
    <row r="15" spans="1:17" ht="46.5">
      <c r="A15" s="5">
        <v>10</v>
      </c>
      <c r="B15" s="7" t="s">
        <v>16</v>
      </c>
      <c r="C15" s="5" t="str">
        <f>HYPERLINK("http://data.overheid.nl/data/dataset/wav-gebieden","WAV gebieden")</f>
        <v>WAV gebieden</v>
      </c>
      <c r="D15" s="7" t="s">
        <v>17</v>
      </c>
      <c r="E15" s="5" t="s">
        <v>18</v>
      </c>
      <c r="F15" s="2" t="s">
        <v>39</v>
      </c>
      <c r="G15" s="5" t="s">
        <v>34</v>
      </c>
      <c r="H15" s="7" t="s">
        <v>21</v>
      </c>
      <c r="I15" s="5" t="s">
        <v>22</v>
      </c>
      <c r="J15" s="4" t="s">
        <v>23</v>
      </c>
      <c r="K15" s="3" t="s">
        <v>19</v>
      </c>
      <c r="L15" s="7" t="s">
        <v>24</v>
      </c>
      <c r="M15" s="5" t="s">
        <v>25</v>
      </c>
      <c r="N15" s="2" t="s">
        <v>26</v>
      </c>
      <c r="O15" s="5">
        <v>2</v>
      </c>
      <c r="P15" s="2" t="s">
        <v>19</v>
      </c>
      <c r="Q15" s="5"/>
    </row>
    <row r="16" spans="1:17" ht="77.5">
      <c r="A16" s="5">
        <v>11</v>
      </c>
      <c r="B16" s="7" t="s">
        <v>16</v>
      </c>
      <c r="C16" s="5" t="str">
        <f>HYPERLINK("http://data.overheid.nl/data/dataset/aardkundige-waarden-01","Aardkundige waarden")</f>
        <v>Aardkundige waarden</v>
      </c>
      <c r="D16" s="7" t="s">
        <v>17</v>
      </c>
      <c r="E16" s="5" t="s">
        <v>18</v>
      </c>
      <c r="F16" s="2" t="s">
        <v>39</v>
      </c>
      <c r="G16" s="5" t="s">
        <v>35</v>
      </c>
      <c r="H16" s="7" t="s">
        <v>21</v>
      </c>
      <c r="I16" s="5" t="s">
        <v>22</v>
      </c>
      <c r="J16" s="4" t="s">
        <v>23</v>
      </c>
      <c r="K16" s="3" t="s">
        <v>19</v>
      </c>
      <c r="L16" s="7" t="s">
        <v>24</v>
      </c>
      <c r="M16" s="5" t="s">
        <v>25</v>
      </c>
      <c r="N16" s="2" t="s">
        <v>26</v>
      </c>
      <c r="O16" s="5">
        <v>2</v>
      </c>
      <c r="P16" s="2" t="s">
        <v>19</v>
      </c>
      <c r="Q16" s="5"/>
    </row>
    <row r="17" spans="1:17" ht="139.5">
      <c r="A17" s="5">
        <v>12</v>
      </c>
      <c r="B17" s="7" t="s">
        <v>16</v>
      </c>
      <c r="C17" s="5" t="str">
        <f>HYPERLINK("http://data.overheid.nl/data/dataset/nationale-landschappen-01-02-03-04","Nationale landschappen")</f>
        <v>Nationale landschappen</v>
      </c>
      <c r="D17" s="7" t="s">
        <v>17</v>
      </c>
      <c r="E17" s="5" t="s">
        <v>18</v>
      </c>
      <c r="F17" s="2" t="s">
        <v>39</v>
      </c>
      <c r="G17" s="5" t="s">
        <v>36</v>
      </c>
      <c r="H17" s="7" t="s">
        <v>21</v>
      </c>
      <c r="I17" s="5" t="s">
        <v>22</v>
      </c>
      <c r="J17" s="4" t="s">
        <v>23</v>
      </c>
      <c r="K17" s="3" t="s">
        <v>19</v>
      </c>
      <c r="L17" s="7" t="s">
        <v>24</v>
      </c>
      <c r="M17" s="5" t="s">
        <v>25</v>
      </c>
      <c r="N17" s="2" t="s">
        <v>26</v>
      </c>
      <c r="O17" s="5">
        <v>2</v>
      </c>
      <c r="P17" s="2" t="s">
        <v>19</v>
      </c>
      <c r="Q17" s="5"/>
    </row>
    <row r="18" spans="1:17" ht="46.5">
      <c r="A18" s="5">
        <v>13</v>
      </c>
      <c r="B18" s="7" t="s">
        <v>16</v>
      </c>
      <c r="C18" s="5" t="str">
        <f>HYPERLINK("http://data.overheid.nl/data/dataset/inspire-ontgrondingen-2013","INSPIRE ontgrondingen 2013")</f>
        <v>INSPIRE ontgrondingen 2013</v>
      </c>
      <c r="D18" s="7" t="s">
        <v>17</v>
      </c>
      <c r="E18" s="5" t="s">
        <v>18</v>
      </c>
      <c r="F18" s="2" t="s">
        <v>39</v>
      </c>
      <c r="G18" s="5" t="s">
        <v>37</v>
      </c>
      <c r="H18" s="7" t="s">
        <v>21</v>
      </c>
      <c r="I18" s="5" t="s">
        <v>22</v>
      </c>
      <c r="J18" s="4" t="s">
        <v>23</v>
      </c>
      <c r="K18" s="3" t="s">
        <v>19</v>
      </c>
      <c r="L18" s="7" t="s">
        <v>24</v>
      </c>
      <c r="M18" s="5" t="s">
        <v>25</v>
      </c>
      <c r="N18" s="2" t="s">
        <v>26</v>
      </c>
      <c r="O18" s="5">
        <v>2</v>
      </c>
      <c r="P18" s="2" t="s">
        <v>19</v>
      </c>
      <c r="Q18" s="5"/>
    </row>
    <row r="19" spans="1:17" ht="46.5">
      <c r="A19" s="5">
        <v>14</v>
      </c>
      <c r="B19" s="7" t="s">
        <v>16</v>
      </c>
      <c r="C19" s="5" t="str">
        <f>HYPERLINK("http://data.overheid.nl/data/dataset/provinciale-monumenten-01","Provinciale monumenten")</f>
        <v>Provinciale monumenten</v>
      </c>
      <c r="D19" s="7" t="s">
        <v>17</v>
      </c>
      <c r="E19" s="5" t="s">
        <v>18</v>
      </c>
      <c r="F19" s="2" t="s">
        <v>39</v>
      </c>
      <c r="G19" s="5" t="s">
        <v>38</v>
      </c>
      <c r="H19" s="7" t="s">
        <v>21</v>
      </c>
      <c r="I19" s="5" t="s">
        <v>22</v>
      </c>
      <c r="J19" s="4" t="s">
        <v>23</v>
      </c>
      <c r="K19" s="3" t="s">
        <v>19</v>
      </c>
      <c r="L19" s="7" t="s">
        <v>24</v>
      </c>
      <c r="M19" s="5" t="s">
        <v>25</v>
      </c>
      <c r="N19" s="2" t="s">
        <v>26</v>
      </c>
      <c r="O19" s="5">
        <v>2</v>
      </c>
      <c r="P19" s="2" t="s">
        <v>19</v>
      </c>
      <c r="Q19" s="5"/>
    </row>
    <row r="20" spans="1:17">
      <c r="C20" s="1" t="s">
        <v>45</v>
      </c>
    </row>
    <row r="21" spans="1:17">
      <c r="C21" s="1" t="s">
        <v>46</v>
      </c>
    </row>
    <row r="22" spans="1:17">
      <c r="C22" s="1" t="s">
        <v>47</v>
      </c>
    </row>
    <row r="23" spans="1:17">
      <c r="C23" s="1" t="s">
        <v>48</v>
      </c>
    </row>
    <row r="24" spans="1:17">
      <c r="C24" s="1" t="s">
        <v>49</v>
      </c>
    </row>
    <row r="25" spans="1:17">
      <c r="C25" s="1" t="s">
        <v>50</v>
      </c>
    </row>
    <row r="26" spans="1:17">
      <c r="C26" s="1" t="s">
        <v>51</v>
      </c>
    </row>
    <row r="27" spans="1:17">
      <c r="C27" s="1" t="s">
        <v>52</v>
      </c>
    </row>
    <row r="28" spans="1:17">
      <c r="C28" s="1" t="s">
        <v>53</v>
      </c>
    </row>
    <row r="29" spans="1:17">
      <c r="C29" s="1" t="s">
        <v>54</v>
      </c>
    </row>
    <row r="30" spans="1:17">
      <c r="C30" s="1" t="s">
        <v>55</v>
      </c>
    </row>
    <row r="31" spans="1:17">
      <c r="C31" s="1" t="s">
        <v>56</v>
      </c>
    </row>
    <row r="32" spans="1:17">
      <c r="C32" s="1" t="s">
        <v>57</v>
      </c>
    </row>
    <row r="33" spans="3:3">
      <c r="C33" s="1" t="s">
        <v>58</v>
      </c>
    </row>
    <row r="34" spans="3:3">
      <c r="C34" s="1" t="s">
        <v>59</v>
      </c>
    </row>
    <row r="35" spans="3:3">
      <c r="C35" s="1" t="s">
        <v>60</v>
      </c>
    </row>
    <row r="36" spans="3:3">
      <c r="C36" s="1" t="s">
        <v>61</v>
      </c>
    </row>
    <row r="37" spans="3:3">
      <c r="C37" s="1" t="s">
        <v>62</v>
      </c>
    </row>
    <row r="38" spans="3:3">
      <c r="C38" s="1" t="s">
        <v>63</v>
      </c>
    </row>
    <row r="39" spans="3:3">
      <c r="C39" s="1" t="s">
        <v>64</v>
      </c>
    </row>
    <row r="40" spans="3:3">
      <c r="C40" s="1" t="s">
        <v>65</v>
      </c>
    </row>
    <row r="41" spans="3:3">
      <c r="C41" s="1" t="s">
        <v>66</v>
      </c>
    </row>
    <row r="42" spans="3:3">
      <c r="C42" s="1" t="s">
        <v>67</v>
      </c>
    </row>
    <row r="43" spans="3:3">
      <c r="C43" s="1" t="s">
        <v>68</v>
      </c>
    </row>
    <row r="44" spans="3:3">
      <c r="C44" s="1" t="s">
        <v>69</v>
      </c>
    </row>
    <row r="45" spans="3:3">
      <c r="C45" s="1" t="s">
        <v>70</v>
      </c>
    </row>
    <row r="46" spans="3:3">
      <c r="C46" s="1" t="s">
        <v>71</v>
      </c>
    </row>
    <row r="47" spans="3:3">
      <c r="C47" s="1" t="s">
        <v>72</v>
      </c>
    </row>
    <row r="48" spans="3:3">
      <c r="C48" s="1" t="s">
        <v>73</v>
      </c>
    </row>
    <row r="49" spans="3:3">
      <c r="C49" s="1" t="s">
        <v>74</v>
      </c>
    </row>
    <row r="50" spans="3:3">
      <c r="C50" s="1" t="s">
        <v>75</v>
      </c>
    </row>
    <row r="51" spans="3:3">
      <c r="C51" s="1" t="s">
        <v>76</v>
      </c>
    </row>
    <row r="52" spans="3:3">
      <c r="C52" s="1" t="s">
        <v>77</v>
      </c>
    </row>
    <row r="53" spans="3:3">
      <c r="C53" s="1" t="s">
        <v>78</v>
      </c>
    </row>
    <row r="54" spans="3:3">
      <c r="C54" s="1" t="s">
        <v>79</v>
      </c>
    </row>
    <row r="55" spans="3:3">
      <c r="C55" s="1" t="s">
        <v>80</v>
      </c>
    </row>
    <row r="56" spans="3:3">
      <c r="C56" s="1" t="s">
        <v>81</v>
      </c>
    </row>
    <row r="57" spans="3:3">
      <c r="C57" s="1" t="s">
        <v>82</v>
      </c>
    </row>
    <row r="58" spans="3:3">
      <c r="C58" s="1" t="s">
        <v>83</v>
      </c>
    </row>
    <row r="59" spans="3:3">
      <c r="C59" s="1" t="s">
        <v>84</v>
      </c>
    </row>
    <row r="60" spans="3:3">
      <c r="C60" s="1" t="s">
        <v>85</v>
      </c>
    </row>
    <row r="61" spans="3:3">
      <c r="C61" s="1" t="s">
        <v>86</v>
      </c>
    </row>
    <row r="62" spans="3:3">
      <c r="C62" s="1" t="s">
        <v>87</v>
      </c>
    </row>
    <row r="63" spans="3:3">
      <c r="C63" s="1" t="s">
        <v>88</v>
      </c>
    </row>
    <row r="64" spans="3:3">
      <c r="C64" s="1" t="s">
        <v>89</v>
      </c>
    </row>
    <row r="65" spans="3:3">
      <c r="C65" s="1" t="s">
        <v>90</v>
      </c>
    </row>
    <row r="66" spans="3:3">
      <c r="C66" s="1" t="s">
        <v>91</v>
      </c>
    </row>
    <row r="67" spans="3:3">
      <c r="C67" s="1" t="s">
        <v>92</v>
      </c>
    </row>
    <row r="68" spans="3:3">
      <c r="C68" s="1" t="s">
        <v>93</v>
      </c>
    </row>
    <row r="69" spans="3:3">
      <c r="C69" s="1" t="s">
        <v>94</v>
      </c>
    </row>
    <row r="70" spans="3:3">
      <c r="C70" s="1" t="s">
        <v>95</v>
      </c>
    </row>
    <row r="71" spans="3:3">
      <c r="C71" s="1" t="s">
        <v>96</v>
      </c>
    </row>
    <row r="72" spans="3:3">
      <c r="C72" s="1" t="s">
        <v>97</v>
      </c>
    </row>
    <row r="73" spans="3:3">
      <c r="C73" s="1" t="s">
        <v>98</v>
      </c>
    </row>
    <row r="74" spans="3:3">
      <c r="C74" s="1" t="s">
        <v>99</v>
      </c>
    </row>
    <row r="75" spans="3:3">
      <c r="C75" s="1" t="s">
        <v>100</v>
      </c>
    </row>
    <row r="76" spans="3:3">
      <c r="C76" s="1" t="s">
        <v>101</v>
      </c>
    </row>
    <row r="77" spans="3:3">
      <c r="C77" s="1" t="s">
        <v>102</v>
      </c>
    </row>
    <row r="78" spans="3:3">
      <c r="C78" s="1" t="s">
        <v>103</v>
      </c>
    </row>
    <row r="79" spans="3:3">
      <c r="C79" s="1" t="s">
        <v>104</v>
      </c>
    </row>
    <row r="80" spans="3:3">
      <c r="C80" s="1" t="s">
        <v>105</v>
      </c>
    </row>
    <row r="81" spans="3:3">
      <c r="C81" s="1" t="s">
        <v>106</v>
      </c>
    </row>
    <row r="82" spans="3:3">
      <c r="C82" s="1" t="s">
        <v>107</v>
      </c>
    </row>
    <row r="83" spans="3:3">
      <c r="C83" s="1" t="s">
        <v>108</v>
      </c>
    </row>
    <row r="84" spans="3:3">
      <c r="C84" s="1" t="s">
        <v>109</v>
      </c>
    </row>
    <row r="85" spans="3:3">
      <c r="C85" s="1" t="s">
        <v>110</v>
      </c>
    </row>
    <row r="86" spans="3:3">
      <c r="C86" s="1" t="s">
        <v>111</v>
      </c>
    </row>
    <row r="87" spans="3:3">
      <c r="C87" s="1" t="s">
        <v>112</v>
      </c>
    </row>
    <row r="88" spans="3:3">
      <c r="C88" s="1" t="s">
        <v>113</v>
      </c>
    </row>
    <row r="89" spans="3:3">
      <c r="C89" s="1" t="s">
        <v>114</v>
      </c>
    </row>
    <row r="90" spans="3:3">
      <c r="C90" s="1" t="s">
        <v>115</v>
      </c>
    </row>
    <row r="91" spans="3:3">
      <c r="C91" s="1" t="s">
        <v>116</v>
      </c>
    </row>
    <row r="92" spans="3:3">
      <c r="C92" s="1" t="s">
        <v>117</v>
      </c>
    </row>
    <row r="93" spans="3:3">
      <c r="C93" s="1" t="s">
        <v>118</v>
      </c>
    </row>
    <row r="94" spans="3:3">
      <c r="C94" s="1" t="s">
        <v>119</v>
      </c>
    </row>
    <row r="95" spans="3:3">
      <c r="C95" s="1" t="s">
        <v>120</v>
      </c>
    </row>
    <row r="96" spans="3:3">
      <c r="C96" s="1" t="s">
        <v>121</v>
      </c>
    </row>
    <row r="97" spans="3:3">
      <c r="C97" s="1" t="s">
        <v>122</v>
      </c>
    </row>
    <row r="98" spans="3:3">
      <c r="C98" s="1" t="s">
        <v>123</v>
      </c>
    </row>
    <row r="99" spans="3:3">
      <c r="C99" s="1" t="s">
        <v>124</v>
      </c>
    </row>
    <row r="100" spans="3:3">
      <c r="C100" s="1" t="s">
        <v>125</v>
      </c>
    </row>
    <row r="101" spans="3:3">
      <c r="C101" s="1" t="s">
        <v>126</v>
      </c>
    </row>
    <row r="102" spans="3:3">
      <c r="C102" s="1" t="s">
        <v>127</v>
      </c>
    </row>
    <row r="103" spans="3:3">
      <c r="C103" s="1" t="s">
        <v>128</v>
      </c>
    </row>
    <row r="104" spans="3:3">
      <c r="C104" s="1" t="s">
        <v>129</v>
      </c>
    </row>
    <row r="105" spans="3:3">
      <c r="C105" s="1" t="s">
        <v>130</v>
      </c>
    </row>
    <row r="106" spans="3:3">
      <c r="C106" s="1" t="s">
        <v>131</v>
      </c>
    </row>
    <row r="107" spans="3:3">
      <c r="C107" s="1" t="s">
        <v>132</v>
      </c>
    </row>
    <row r="108" spans="3:3">
      <c r="C108" s="1" t="s">
        <v>133</v>
      </c>
    </row>
    <row r="109" spans="3:3">
      <c r="C109" s="1" t="s">
        <v>134</v>
      </c>
    </row>
    <row r="110" spans="3:3">
      <c r="C110" s="1" t="s">
        <v>135</v>
      </c>
    </row>
    <row r="111" spans="3:3">
      <c r="C111" s="1" t="s">
        <v>136</v>
      </c>
    </row>
    <row r="112" spans="3:3">
      <c r="C112" s="1" t="s">
        <v>137</v>
      </c>
    </row>
    <row r="113" spans="3:3">
      <c r="C113" s="1" t="s">
        <v>138</v>
      </c>
    </row>
    <row r="114" spans="3:3">
      <c r="C114" s="1" t="s">
        <v>139</v>
      </c>
    </row>
    <row r="115" spans="3:3">
      <c r="C115" s="1" t="s">
        <v>140</v>
      </c>
    </row>
    <row r="116" spans="3:3">
      <c r="C116" s="1" t="s">
        <v>141</v>
      </c>
    </row>
    <row r="117" spans="3:3">
      <c r="C117" s="1" t="s">
        <v>142</v>
      </c>
    </row>
    <row r="118" spans="3:3">
      <c r="C118" s="1" t="s">
        <v>143</v>
      </c>
    </row>
    <row r="119" spans="3:3">
      <c r="C119" s="1" t="s">
        <v>144</v>
      </c>
    </row>
    <row r="120" spans="3:3">
      <c r="C120" s="1" t="s">
        <v>145</v>
      </c>
    </row>
    <row r="121" spans="3:3">
      <c r="C121" s="1" t="s">
        <v>146</v>
      </c>
    </row>
    <row r="122" spans="3:3">
      <c r="C122" s="1" t="s">
        <v>147</v>
      </c>
    </row>
    <row r="123" spans="3:3">
      <c r="C123" s="1" t="s">
        <v>148</v>
      </c>
    </row>
    <row r="124" spans="3:3">
      <c r="C124" s="1" t="s">
        <v>149</v>
      </c>
    </row>
    <row r="125" spans="3:3">
      <c r="C125" s="1" t="s">
        <v>150</v>
      </c>
    </row>
    <row r="126" spans="3:3">
      <c r="C126" s="1" t="s">
        <v>151</v>
      </c>
    </row>
    <row r="127" spans="3:3">
      <c r="C127" s="1" t="s">
        <v>152</v>
      </c>
    </row>
    <row r="128" spans="3:3">
      <c r="C128" s="1" t="s">
        <v>153</v>
      </c>
    </row>
    <row r="129" spans="3:3">
      <c r="C129" s="1" t="s">
        <v>154</v>
      </c>
    </row>
    <row r="130" spans="3:3">
      <c r="C130" s="1" t="s">
        <v>155</v>
      </c>
    </row>
    <row r="131" spans="3:3">
      <c r="C131" s="1" t="s">
        <v>156</v>
      </c>
    </row>
    <row r="132" spans="3:3">
      <c r="C132" s="1" t="s">
        <v>157</v>
      </c>
    </row>
    <row r="133" spans="3:3">
      <c r="C133" s="1" t="s">
        <v>158</v>
      </c>
    </row>
    <row r="134" spans="3:3">
      <c r="C134" s="1" t="s">
        <v>159</v>
      </c>
    </row>
    <row r="135" spans="3:3">
      <c r="C135" s="1" t="s">
        <v>160</v>
      </c>
    </row>
    <row r="136" spans="3:3">
      <c r="C136" s="1" t="s">
        <v>161</v>
      </c>
    </row>
    <row r="137" spans="3:3">
      <c r="C137" s="1" t="s">
        <v>162</v>
      </c>
    </row>
    <row r="138" spans="3:3">
      <c r="C138" s="1" t="s">
        <v>163</v>
      </c>
    </row>
    <row r="139" spans="3:3">
      <c r="C139" s="1" t="s">
        <v>164</v>
      </c>
    </row>
    <row r="140" spans="3:3">
      <c r="C140" s="1" t="s">
        <v>165</v>
      </c>
    </row>
    <row r="141" spans="3:3">
      <c r="C141" s="1" t="s">
        <v>166</v>
      </c>
    </row>
    <row r="142" spans="3:3">
      <c r="C142" s="1" t="s">
        <v>167</v>
      </c>
    </row>
    <row r="143" spans="3:3">
      <c r="C143" s="1" t="s">
        <v>168</v>
      </c>
    </row>
    <row r="144" spans="3:3">
      <c r="C144" s="1" t="s">
        <v>169</v>
      </c>
    </row>
    <row r="145" spans="3:3">
      <c r="C145" s="1" t="s">
        <v>170</v>
      </c>
    </row>
    <row r="146" spans="3:3">
      <c r="C146" s="1" t="s">
        <v>171</v>
      </c>
    </row>
    <row r="147" spans="3:3">
      <c r="C147" s="1" t="s">
        <v>172</v>
      </c>
    </row>
    <row r="148" spans="3:3">
      <c r="C148" s="1" t="s">
        <v>173</v>
      </c>
    </row>
    <row r="149" spans="3:3">
      <c r="C149" s="1" t="s">
        <v>174</v>
      </c>
    </row>
    <row r="150" spans="3:3">
      <c r="C150" s="1" t="s">
        <v>175</v>
      </c>
    </row>
    <row r="151" spans="3:3">
      <c r="C151" s="1" t="s">
        <v>176</v>
      </c>
    </row>
    <row r="152" spans="3:3">
      <c r="C152" s="1" t="s">
        <v>177</v>
      </c>
    </row>
    <row r="153" spans="3:3">
      <c r="C153" s="1" t="s">
        <v>178</v>
      </c>
    </row>
    <row r="154" spans="3:3">
      <c r="C154" s="1" t="s">
        <v>179</v>
      </c>
    </row>
    <row r="155" spans="3:3">
      <c r="C155" s="1" t="s">
        <v>180</v>
      </c>
    </row>
    <row r="156" spans="3:3">
      <c r="C156" s="1" t="s">
        <v>181</v>
      </c>
    </row>
    <row r="157" spans="3:3">
      <c r="C157" s="1" t="s">
        <v>182</v>
      </c>
    </row>
    <row r="158" spans="3:3">
      <c r="C158" s="1" t="s">
        <v>183</v>
      </c>
    </row>
    <row r="159" spans="3:3">
      <c r="C159" s="1" t="s">
        <v>184</v>
      </c>
    </row>
    <row r="160" spans="3:3">
      <c r="C160" s="1" t="s">
        <v>185</v>
      </c>
    </row>
    <row r="161" spans="3:3">
      <c r="C161" s="1" t="s">
        <v>186</v>
      </c>
    </row>
    <row r="162" spans="3:3">
      <c r="C162" s="1" t="s">
        <v>187</v>
      </c>
    </row>
    <row r="163" spans="3:3">
      <c r="C163" s="1" t="s">
        <v>188</v>
      </c>
    </row>
    <row r="164" spans="3:3">
      <c r="C164" s="1" t="s">
        <v>189</v>
      </c>
    </row>
    <row r="165" spans="3:3">
      <c r="C165" s="1" t="s">
        <v>190</v>
      </c>
    </row>
    <row r="166" spans="3:3">
      <c r="C166" s="1" t="s">
        <v>191</v>
      </c>
    </row>
    <row r="167" spans="3:3">
      <c r="C167" s="1" t="s">
        <v>192</v>
      </c>
    </row>
    <row r="168" spans="3:3">
      <c r="C168" s="1" t="s">
        <v>193</v>
      </c>
    </row>
    <row r="169" spans="3:3">
      <c r="C169" s="1" t="s">
        <v>194</v>
      </c>
    </row>
    <row r="170" spans="3:3">
      <c r="C170" s="1" t="s">
        <v>195</v>
      </c>
    </row>
    <row r="171" spans="3:3">
      <c r="C171" s="1" t="s">
        <v>196</v>
      </c>
    </row>
    <row r="172" spans="3:3">
      <c r="C172" s="1" t="s">
        <v>197</v>
      </c>
    </row>
    <row r="173" spans="3:3">
      <c r="C173" s="1" t="s">
        <v>198</v>
      </c>
    </row>
    <row r="174" spans="3:3">
      <c r="C174" s="1" t="s">
        <v>199</v>
      </c>
    </row>
    <row r="175" spans="3:3">
      <c r="C175" s="1" t="s">
        <v>200</v>
      </c>
    </row>
    <row r="176" spans="3:3">
      <c r="C176" s="1" t="s">
        <v>201</v>
      </c>
    </row>
    <row r="177" spans="3:3">
      <c r="C177" s="1" t="s">
        <v>202</v>
      </c>
    </row>
    <row r="178" spans="3:3">
      <c r="C178" s="1" t="s">
        <v>203</v>
      </c>
    </row>
    <row r="179" spans="3:3">
      <c r="C179" s="1" t="s">
        <v>204</v>
      </c>
    </row>
    <row r="180" spans="3:3">
      <c r="C180" s="1" t="s">
        <v>205</v>
      </c>
    </row>
    <row r="181" spans="3:3">
      <c r="C181" s="1" t="s">
        <v>206</v>
      </c>
    </row>
    <row r="182" spans="3:3">
      <c r="C182" s="1" t="s">
        <v>207</v>
      </c>
    </row>
    <row r="183" spans="3:3">
      <c r="C183" s="1" t="s">
        <v>208</v>
      </c>
    </row>
    <row r="184" spans="3:3">
      <c r="C184" s="1" t="s">
        <v>209</v>
      </c>
    </row>
    <row r="185" spans="3:3">
      <c r="C185" s="1" t="s">
        <v>210</v>
      </c>
    </row>
    <row r="186" spans="3:3">
      <c r="C186" s="1" t="s">
        <v>211</v>
      </c>
    </row>
    <row r="187" spans="3:3">
      <c r="C187" s="1" t="s">
        <v>212</v>
      </c>
    </row>
    <row r="188" spans="3:3">
      <c r="C188" s="1" t="s">
        <v>213</v>
      </c>
    </row>
    <row r="189" spans="3:3">
      <c r="C189" s="1" t="s">
        <v>214</v>
      </c>
    </row>
    <row r="190" spans="3:3">
      <c r="C190" s="1" t="s">
        <v>215</v>
      </c>
    </row>
    <row r="191" spans="3:3">
      <c r="C191" s="1" t="s">
        <v>216</v>
      </c>
    </row>
    <row r="192" spans="3:3">
      <c r="C192" s="1" t="s">
        <v>217</v>
      </c>
    </row>
    <row r="193" spans="3:3">
      <c r="C193" s="1" t="s">
        <v>218</v>
      </c>
    </row>
    <row r="194" spans="3:3">
      <c r="C194" s="1" t="s">
        <v>219</v>
      </c>
    </row>
    <row r="195" spans="3:3">
      <c r="C195" s="1" t="s">
        <v>220</v>
      </c>
    </row>
    <row r="196" spans="3:3">
      <c r="C196" s="1" t="s">
        <v>221</v>
      </c>
    </row>
    <row r="197" spans="3:3">
      <c r="C197" s="1" t="s">
        <v>222</v>
      </c>
    </row>
    <row r="198" spans="3:3">
      <c r="C198" s="1" t="s">
        <v>223</v>
      </c>
    </row>
    <row r="199" spans="3:3">
      <c r="C199" s="1" t="s">
        <v>224</v>
      </c>
    </row>
    <row r="200" spans="3:3">
      <c r="C200" s="1" t="s">
        <v>225</v>
      </c>
    </row>
    <row r="201" spans="3:3">
      <c r="C201" s="1" t="s">
        <v>226</v>
      </c>
    </row>
    <row r="202" spans="3:3">
      <c r="C202" s="1" t="s">
        <v>227</v>
      </c>
    </row>
    <row r="203" spans="3:3">
      <c r="C203" s="1" t="s">
        <v>228</v>
      </c>
    </row>
    <row r="204" spans="3:3">
      <c r="C204" s="1" t="s">
        <v>229</v>
      </c>
    </row>
    <row r="205" spans="3:3">
      <c r="C205" s="1" t="s">
        <v>230</v>
      </c>
    </row>
    <row r="206" spans="3:3">
      <c r="C206" s="1" t="s">
        <v>231</v>
      </c>
    </row>
    <row r="207" spans="3:3">
      <c r="C207" s="1" t="s">
        <v>232</v>
      </c>
    </row>
    <row r="208" spans="3:3">
      <c r="C208" s="1" t="s">
        <v>233</v>
      </c>
    </row>
    <row r="209" spans="3:3">
      <c r="C209" s="1" t="s">
        <v>234</v>
      </c>
    </row>
    <row r="210" spans="3:3">
      <c r="C210" s="1" t="s">
        <v>235</v>
      </c>
    </row>
    <row r="211" spans="3:3">
      <c r="C211" s="1" t="s">
        <v>236</v>
      </c>
    </row>
    <row r="212" spans="3:3">
      <c r="C212" s="1" t="s">
        <v>237</v>
      </c>
    </row>
    <row r="213" spans="3:3">
      <c r="C213" s="1" t="s">
        <v>238</v>
      </c>
    </row>
    <row r="214" spans="3:3">
      <c r="C214" s="1" t="s">
        <v>239</v>
      </c>
    </row>
    <row r="215" spans="3:3">
      <c r="C215" s="1" t="s">
        <v>240</v>
      </c>
    </row>
    <row r="216" spans="3:3">
      <c r="C216" s="1" t="s">
        <v>241</v>
      </c>
    </row>
    <row r="217" spans="3:3">
      <c r="C217" s="1" t="s">
        <v>242</v>
      </c>
    </row>
    <row r="218" spans="3:3">
      <c r="C218" s="1" t="s">
        <v>243</v>
      </c>
    </row>
    <row r="219" spans="3:3">
      <c r="C219" s="1" t="s">
        <v>244</v>
      </c>
    </row>
    <row r="220" spans="3:3">
      <c r="C220" s="1" t="s">
        <v>245</v>
      </c>
    </row>
    <row r="221" spans="3:3">
      <c r="C221" s="1" t="s">
        <v>246</v>
      </c>
    </row>
    <row r="222" spans="3:3">
      <c r="C222" s="1" t="s">
        <v>247</v>
      </c>
    </row>
    <row r="223" spans="3:3">
      <c r="C223" s="1" t="s">
        <v>248</v>
      </c>
    </row>
    <row r="224" spans="3:3">
      <c r="C224" s="1" t="s">
        <v>249</v>
      </c>
    </row>
    <row r="225" spans="3:3">
      <c r="C225" s="1" t="s">
        <v>250</v>
      </c>
    </row>
    <row r="226" spans="3:3">
      <c r="C226" s="1" t="s">
        <v>251</v>
      </c>
    </row>
    <row r="227" spans="3:3">
      <c r="C227" s="1" t="s">
        <v>252</v>
      </c>
    </row>
    <row r="228" spans="3:3">
      <c r="C228" s="1" t="s">
        <v>253</v>
      </c>
    </row>
    <row r="229" spans="3:3">
      <c r="C229" s="1" t="s">
        <v>254</v>
      </c>
    </row>
    <row r="230" spans="3:3">
      <c r="C230" s="1" t="s">
        <v>255</v>
      </c>
    </row>
    <row r="231" spans="3:3">
      <c r="C231" s="1" t="s">
        <v>256</v>
      </c>
    </row>
    <row r="232" spans="3:3">
      <c r="C232" s="1" t="s">
        <v>257</v>
      </c>
    </row>
    <row r="233" spans="3:3">
      <c r="C233" s="1" t="s">
        <v>258</v>
      </c>
    </row>
    <row r="234" spans="3:3">
      <c r="C234" s="1" t="s">
        <v>259</v>
      </c>
    </row>
    <row r="235" spans="3:3">
      <c r="C235" s="1" t="s">
        <v>260</v>
      </c>
    </row>
    <row r="236" spans="3:3">
      <c r="C236" s="1" t="s">
        <v>261</v>
      </c>
    </row>
    <row r="237" spans="3:3">
      <c r="C237" s="1" t="s">
        <v>262</v>
      </c>
    </row>
    <row r="238" spans="3:3">
      <c r="C238" s="1" t="s">
        <v>263</v>
      </c>
    </row>
    <row r="239" spans="3:3">
      <c r="C239" s="1" t="s">
        <v>264</v>
      </c>
    </row>
    <row r="240" spans="3:3">
      <c r="C240" s="1" t="s">
        <v>265</v>
      </c>
    </row>
    <row r="241" spans="3:3">
      <c r="C241" s="1" t="s">
        <v>266</v>
      </c>
    </row>
    <row r="242" spans="3:3">
      <c r="C242" s="1" t="s">
        <v>267</v>
      </c>
    </row>
    <row r="243" spans="3:3">
      <c r="C243" s="1" t="s">
        <v>268</v>
      </c>
    </row>
    <row r="244" spans="3:3">
      <c r="C244" s="1" t="s">
        <v>269</v>
      </c>
    </row>
    <row r="245" spans="3:3">
      <c r="C245" s="1" t="s">
        <v>270</v>
      </c>
    </row>
    <row r="246" spans="3:3">
      <c r="C246" s="1" t="s">
        <v>271</v>
      </c>
    </row>
    <row r="247" spans="3:3">
      <c r="C247" s="1" t="s">
        <v>272</v>
      </c>
    </row>
    <row r="248" spans="3:3">
      <c r="C248" s="1" t="s">
        <v>273</v>
      </c>
    </row>
    <row r="249" spans="3:3">
      <c r="C249" s="1" t="s">
        <v>274</v>
      </c>
    </row>
    <row r="250" spans="3:3">
      <c r="C250" s="1" t="s">
        <v>275</v>
      </c>
    </row>
    <row r="251" spans="3:3">
      <c r="C251" s="1" t="s">
        <v>276</v>
      </c>
    </row>
    <row r="252" spans="3:3">
      <c r="C252" s="1" t="s">
        <v>277</v>
      </c>
    </row>
    <row r="253" spans="3:3">
      <c r="C253" s="1" t="s">
        <v>278</v>
      </c>
    </row>
    <row r="254" spans="3:3">
      <c r="C254" s="1" t="s">
        <v>279</v>
      </c>
    </row>
    <row r="255" spans="3:3">
      <c r="C255" s="1" t="s">
        <v>280</v>
      </c>
    </row>
    <row r="256" spans="3:3">
      <c r="C256" s="1" t="s">
        <v>281</v>
      </c>
    </row>
    <row r="257" spans="3:3">
      <c r="C257" s="1" t="s">
        <v>282</v>
      </c>
    </row>
    <row r="258" spans="3:3">
      <c r="C258" s="1" t="s">
        <v>283</v>
      </c>
    </row>
    <row r="259" spans="3:3">
      <c r="C259" s="1" t="s">
        <v>284</v>
      </c>
    </row>
    <row r="260" spans="3:3">
      <c r="C260" s="1" t="s">
        <v>285</v>
      </c>
    </row>
    <row r="261" spans="3:3">
      <c r="C261" s="1" t="s">
        <v>286</v>
      </c>
    </row>
    <row r="262" spans="3:3">
      <c r="C262" s="1" t="s">
        <v>287</v>
      </c>
    </row>
    <row r="263" spans="3:3">
      <c r="C263" s="1" t="s">
        <v>288</v>
      </c>
    </row>
    <row r="264" spans="3:3">
      <c r="C264" s="1" t="s">
        <v>289</v>
      </c>
    </row>
    <row r="265" spans="3:3">
      <c r="C265" s="1" t="s">
        <v>290</v>
      </c>
    </row>
    <row r="266" spans="3:3">
      <c r="C266" s="1" t="s">
        <v>291</v>
      </c>
    </row>
    <row r="267" spans="3:3">
      <c r="C267" s="1" t="s">
        <v>292</v>
      </c>
    </row>
    <row r="268" spans="3:3">
      <c r="C268" s="1" t="s">
        <v>293</v>
      </c>
    </row>
    <row r="269" spans="3:3">
      <c r="C269" s="1" t="s">
        <v>294</v>
      </c>
    </row>
    <row r="270" spans="3:3">
      <c r="C270" s="1" t="s">
        <v>295</v>
      </c>
    </row>
    <row r="271" spans="3:3">
      <c r="C271" s="1" t="s">
        <v>296</v>
      </c>
    </row>
    <row r="272" spans="3:3">
      <c r="C272" s="1" t="s">
        <v>297</v>
      </c>
    </row>
    <row r="273" spans="3:3">
      <c r="C273" s="1" t="s">
        <v>298</v>
      </c>
    </row>
    <row r="274" spans="3:3">
      <c r="C274" s="1" t="s">
        <v>299</v>
      </c>
    </row>
    <row r="275" spans="3:3">
      <c r="C275" s="1" t="s">
        <v>300</v>
      </c>
    </row>
    <row r="276" spans="3:3">
      <c r="C276" s="1" t="s">
        <v>301</v>
      </c>
    </row>
    <row r="277" spans="3:3">
      <c r="C277" s="1" t="s">
        <v>302</v>
      </c>
    </row>
    <row r="278" spans="3:3">
      <c r="C278" s="1" t="s">
        <v>303</v>
      </c>
    </row>
    <row r="279" spans="3:3">
      <c r="C279" s="1" t="s">
        <v>304</v>
      </c>
    </row>
    <row r="280" spans="3:3">
      <c r="C280" s="1" t="s">
        <v>305</v>
      </c>
    </row>
    <row r="281" spans="3:3">
      <c r="C281" s="1" t="s">
        <v>306</v>
      </c>
    </row>
    <row r="282" spans="3:3">
      <c r="C282" s="1" t="s">
        <v>307</v>
      </c>
    </row>
    <row r="283" spans="3:3">
      <c r="C283" s="1" t="s">
        <v>308</v>
      </c>
    </row>
    <row r="284" spans="3:3">
      <c r="C284" s="1" t="s">
        <v>309</v>
      </c>
    </row>
    <row r="285" spans="3:3">
      <c r="C285" s="1" t="s">
        <v>310</v>
      </c>
    </row>
    <row r="286" spans="3:3">
      <c r="C286" s="1" t="s">
        <v>311</v>
      </c>
    </row>
    <row r="287" spans="3:3">
      <c r="C287" s="1" t="s">
        <v>312</v>
      </c>
    </row>
    <row r="288" spans="3:3">
      <c r="C288" s="1" t="s">
        <v>313</v>
      </c>
    </row>
    <row r="289" spans="3:3">
      <c r="C289" s="1" t="s">
        <v>314</v>
      </c>
    </row>
    <row r="290" spans="3:3">
      <c r="C290" s="1" t="s">
        <v>315</v>
      </c>
    </row>
    <row r="291" spans="3:3">
      <c r="C291" s="1" t="s">
        <v>316</v>
      </c>
    </row>
    <row r="292" spans="3:3">
      <c r="C292" s="1" t="s">
        <v>317</v>
      </c>
    </row>
    <row r="293" spans="3:3">
      <c r="C293" s="1" t="s">
        <v>318</v>
      </c>
    </row>
    <row r="294" spans="3:3">
      <c r="C294" s="1" t="s">
        <v>319</v>
      </c>
    </row>
    <row r="295" spans="3:3">
      <c r="C295" s="1" t="s">
        <v>320</v>
      </c>
    </row>
    <row r="296" spans="3:3">
      <c r="C296" s="1" t="s">
        <v>321</v>
      </c>
    </row>
    <row r="297" spans="3:3">
      <c r="C297" s="1" t="s">
        <v>322</v>
      </c>
    </row>
    <row r="298" spans="3:3">
      <c r="C298" s="1" t="s">
        <v>323</v>
      </c>
    </row>
    <row r="299" spans="3:3">
      <c r="C299" s="1" t="s">
        <v>324</v>
      </c>
    </row>
    <row r="300" spans="3:3">
      <c r="C300" s="1" t="s">
        <v>325</v>
      </c>
    </row>
    <row r="301" spans="3:3">
      <c r="C301" s="1" t="s">
        <v>326</v>
      </c>
    </row>
    <row r="302" spans="3:3">
      <c r="C302" s="1" t="s">
        <v>327</v>
      </c>
    </row>
    <row r="303" spans="3:3">
      <c r="C303" s="1" t="s">
        <v>328</v>
      </c>
    </row>
    <row r="304" spans="3:3">
      <c r="C304" s="1" t="s">
        <v>329</v>
      </c>
    </row>
    <row r="305" spans="3:3">
      <c r="C305" s="1" t="s">
        <v>330</v>
      </c>
    </row>
    <row r="306" spans="3:3">
      <c r="C306" s="1" t="s">
        <v>331</v>
      </c>
    </row>
    <row r="307" spans="3:3">
      <c r="C307" s="1" t="s">
        <v>332</v>
      </c>
    </row>
    <row r="308" spans="3:3">
      <c r="C308" s="1" t="s">
        <v>333</v>
      </c>
    </row>
    <row r="309" spans="3:3">
      <c r="C309" s="1" t="s">
        <v>334</v>
      </c>
    </row>
    <row r="310" spans="3:3">
      <c r="C310" s="1" t="s">
        <v>335</v>
      </c>
    </row>
    <row r="311" spans="3:3">
      <c r="C311" s="1" t="s">
        <v>336</v>
      </c>
    </row>
    <row r="312" spans="3:3">
      <c r="C312" s="1" t="s">
        <v>337</v>
      </c>
    </row>
    <row r="313" spans="3:3">
      <c r="C313" s="1" t="s">
        <v>338</v>
      </c>
    </row>
    <row r="314" spans="3:3">
      <c r="C314" s="1" t="s">
        <v>339</v>
      </c>
    </row>
    <row r="315" spans="3:3">
      <c r="C315" s="1" t="s">
        <v>340</v>
      </c>
    </row>
    <row r="316" spans="3:3">
      <c r="C316" s="1" t="s">
        <v>341</v>
      </c>
    </row>
    <row r="317" spans="3:3">
      <c r="C317" s="1" t="s">
        <v>342</v>
      </c>
    </row>
    <row r="318" spans="3:3">
      <c r="C318" s="1" t="s">
        <v>343</v>
      </c>
    </row>
    <row r="319" spans="3:3">
      <c r="C319" s="1" t="s">
        <v>344</v>
      </c>
    </row>
    <row r="320" spans="3:3">
      <c r="C320" s="1" t="s">
        <v>345</v>
      </c>
    </row>
    <row r="321" spans="3:3">
      <c r="C321" s="1" t="s">
        <v>346</v>
      </c>
    </row>
    <row r="322" spans="3:3">
      <c r="C322" s="1" t="s">
        <v>347</v>
      </c>
    </row>
    <row r="323" spans="3:3">
      <c r="C323" s="1" t="s">
        <v>348</v>
      </c>
    </row>
    <row r="324" spans="3:3">
      <c r="C324" s="1" t="s">
        <v>349</v>
      </c>
    </row>
    <row r="325" spans="3:3">
      <c r="C325" s="1" t="s">
        <v>350</v>
      </c>
    </row>
    <row r="326" spans="3:3">
      <c r="C326" s="1" t="s">
        <v>351</v>
      </c>
    </row>
    <row r="327" spans="3:3">
      <c r="C327" s="1" t="s">
        <v>352</v>
      </c>
    </row>
    <row r="328" spans="3:3">
      <c r="C328" s="1" t="s">
        <v>353</v>
      </c>
    </row>
    <row r="329" spans="3:3">
      <c r="C329" s="1" t="s">
        <v>354</v>
      </c>
    </row>
    <row r="330" spans="3:3">
      <c r="C330" s="1" t="s">
        <v>355</v>
      </c>
    </row>
    <row r="331" spans="3:3">
      <c r="C331" s="1" t="s">
        <v>356</v>
      </c>
    </row>
    <row r="332" spans="3:3">
      <c r="C332" s="1" t="s">
        <v>357</v>
      </c>
    </row>
    <row r="333" spans="3:3">
      <c r="C333" s="1" t="s">
        <v>358</v>
      </c>
    </row>
    <row r="334" spans="3:3">
      <c r="C334" s="1" t="s">
        <v>359</v>
      </c>
    </row>
    <row r="335" spans="3:3">
      <c r="C335" s="1" t="s">
        <v>360</v>
      </c>
    </row>
    <row r="336" spans="3:3">
      <c r="C336" s="1" t="s">
        <v>361</v>
      </c>
    </row>
    <row r="337" spans="3:3">
      <c r="C337" s="1" t="s">
        <v>362</v>
      </c>
    </row>
    <row r="338" spans="3:3">
      <c r="C338" s="1" t="s">
        <v>363</v>
      </c>
    </row>
    <row r="339" spans="3:3">
      <c r="C339" s="1" t="s">
        <v>364</v>
      </c>
    </row>
    <row r="340" spans="3:3">
      <c r="C340" s="1" t="s">
        <v>365</v>
      </c>
    </row>
    <row r="341" spans="3:3">
      <c r="C341" s="1" t="s">
        <v>366</v>
      </c>
    </row>
    <row r="342" spans="3:3">
      <c r="C342" s="1" t="s">
        <v>367</v>
      </c>
    </row>
    <row r="343" spans="3:3">
      <c r="C343" s="1" t="s">
        <v>368</v>
      </c>
    </row>
    <row r="344" spans="3:3">
      <c r="C344" s="1" t="s">
        <v>369</v>
      </c>
    </row>
    <row r="345" spans="3:3">
      <c r="C345" s="1" t="s">
        <v>370</v>
      </c>
    </row>
    <row r="346" spans="3:3">
      <c r="C346" s="1" t="s">
        <v>371</v>
      </c>
    </row>
    <row r="347" spans="3:3">
      <c r="C347" s="1" t="s">
        <v>372</v>
      </c>
    </row>
    <row r="348" spans="3:3">
      <c r="C348" s="1" t="s">
        <v>373</v>
      </c>
    </row>
    <row r="349" spans="3:3">
      <c r="C349" s="1" t="s">
        <v>374</v>
      </c>
    </row>
    <row r="350" spans="3:3">
      <c r="C350" s="1" t="s">
        <v>375</v>
      </c>
    </row>
    <row r="351" spans="3:3">
      <c r="C351" s="1" t="s">
        <v>376</v>
      </c>
    </row>
    <row r="352" spans="3:3">
      <c r="C352" s="1" t="s">
        <v>377</v>
      </c>
    </row>
    <row r="353" spans="3:3">
      <c r="C353" s="1" t="s">
        <v>378</v>
      </c>
    </row>
    <row r="354" spans="3:3">
      <c r="C354" s="1" t="s">
        <v>379</v>
      </c>
    </row>
    <row r="355" spans="3:3">
      <c r="C355" s="1" t="s">
        <v>380</v>
      </c>
    </row>
    <row r="356" spans="3:3">
      <c r="C356" s="1" t="s">
        <v>381</v>
      </c>
    </row>
    <row r="357" spans="3:3">
      <c r="C357" s="1" t="s">
        <v>382</v>
      </c>
    </row>
    <row r="358" spans="3:3">
      <c r="C358" s="1" t="s">
        <v>383</v>
      </c>
    </row>
    <row r="359" spans="3:3">
      <c r="C359" s="1" t="s">
        <v>384</v>
      </c>
    </row>
    <row r="360" spans="3:3">
      <c r="C360" s="1" t="s">
        <v>385</v>
      </c>
    </row>
    <row r="361" spans="3:3">
      <c r="C361" s="1" t="s">
        <v>386</v>
      </c>
    </row>
    <row r="362" spans="3:3">
      <c r="C362" s="1" t="s">
        <v>387</v>
      </c>
    </row>
    <row r="363" spans="3:3">
      <c r="C363" s="1" t="s">
        <v>388</v>
      </c>
    </row>
    <row r="364" spans="3:3">
      <c r="C364" s="1" t="s">
        <v>389</v>
      </c>
    </row>
    <row r="365" spans="3:3">
      <c r="C365" s="1" t="s">
        <v>390</v>
      </c>
    </row>
    <row r="366" spans="3:3">
      <c r="C366" s="1" t="s">
        <v>391</v>
      </c>
    </row>
    <row r="367" spans="3:3">
      <c r="C367" s="1" t="s">
        <v>392</v>
      </c>
    </row>
    <row r="368" spans="3:3">
      <c r="C368" s="1" t="s">
        <v>393</v>
      </c>
    </row>
    <row r="369" spans="3:3">
      <c r="C369" s="1" t="s">
        <v>394</v>
      </c>
    </row>
    <row r="370" spans="3:3">
      <c r="C370" s="1" t="s">
        <v>395</v>
      </c>
    </row>
    <row r="371" spans="3:3">
      <c r="C371" s="1" t="s">
        <v>396</v>
      </c>
    </row>
    <row r="372" spans="3:3">
      <c r="C372" s="1" t="s">
        <v>397</v>
      </c>
    </row>
    <row r="373" spans="3:3">
      <c r="C373" s="1" t="s">
        <v>398</v>
      </c>
    </row>
    <row r="374" spans="3:3">
      <c r="C374" s="1" t="s">
        <v>399</v>
      </c>
    </row>
    <row r="375" spans="3:3">
      <c r="C375" s="1" t="s">
        <v>400</v>
      </c>
    </row>
    <row r="376" spans="3:3">
      <c r="C376" s="1" t="s">
        <v>401</v>
      </c>
    </row>
    <row r="377" spans="3:3">
      <c r="C377" s="1" t="s">
        <v>402</v>
      </c>
    </row>
    <row r="378" spans="3:3">
      <c r="C378" s="1" t="s">
        <v>403</v>
      </c>
    </row>
    <row r="379" spans="3:3">
      <c r="C379" s="1" t="s">
        <v>404</v>
      </c>
    </row>
    <row r="380" spans="3:3">
      <c r="C380" s="1" t="s">
        <v>405</v>
      </c>
    </row>
    <row r="381" spans="3:3">
      <c r="C381" s="1" t="s">
        <v>406</v>
      </c>
    </row>
    <row r="382" spans="3:3">
      <c r="C382" s="1" t="s">
        <v>407</v>
      </c>
    </row>
    <row r="383" spans="3:3">
      <c r="C383" s="1" t="s">
        <v>408</v>
      </c>
    </row>
    <row r="384" spans="3:3">
      <c r="C384" s="1" t="s">
        <v>409</v>
      </c>
    </row>
    <row r="385" spans="3:3">
      <c r="C385" s="1" t="s">
        <v>410</v>
      </c>
    </row>
    <row r="386" spans="3:3">
      <c r="C386" s="1" t="s">
        <v>411</v>
      </c>
    </row>
    <row r="387" spans="3:3">
      <c r="C387" s="1" t="s">
        <v>412</v>
      </c>
    </row>
    <row r="388" spans="3:3">
      <c r="C388" s="1" t="s">
        <v>413</v>
      </c>
    </row>
    <row r="389" spans="3:3">
      <c r="C389" s="1" t="s">
        <v>414</v>
      </c>
    </row>
    <row r="390" spans="3:3">
      <c r="C390" s="1" t="s">
        <v>415</v>
      </c>
    </row>
    <row r="391" spans="3:3">
      <c r="C391" s="1" t="s">
        <v>416</v>
      </c>
    </row>
    <row r="392" spans="3:3">
      <c r="C392" s="1" t="s">
        <v>417</v>
      </c>
    </row>
    <row r="393" spans="3:3">
      <c r="C393" s="1" t="s">
        <v>418</v>
      </c>
    </row>
    <row r="394" spans="3:3">
      <c r="C394" s="1" t="s">
        <v>419</v>
      </c>
    </row>
    <row r="395" spans="3:3">
      <c r="C395" s="1" t="s">
        <v>420</v>
      </c>
    </row>
    <row r="396" spans="3:3">
      <c r="C396" s="1" t="s">
        <v>421</v>
      </c>
    </row>
    <row r="397" spans="3:3">
      <c r="C397" s="1" t="s">
        <v>422</v>
      </c>
    </row>
    <row r="398" spans="3:3">
      <c r="C398" s="1" t="s">
        <v>423</v>
      </c>
    </row>
    <row r="399" spans="3:3">
      <c r="C399" s="1" t="s">
        <v>424</v>
      </c>
    </row>
    <row r="400" spans="3:3">
      <c r="C400" s="1" t="s">
        <v>425</v>
      </c>
    </row>
    <row r="401" spans="3:3">
      <c r="C401" s="1" t="s">
        <v>426</v>
      </c>
    </row>
    <row r="402" spans="3:3">
      <c r="C402" s="1" t="s">
        <v>427</v>
      </c>
    </row>
    <row r="403" spans="3:3">
      <c r="C403" s="1" t="s">
        <v>428</v>
      </c>
    </row>
    <row r="404" spans="3:3">
      <c r="C404" s="1" t="s">
        <v>429</v>
      </c>
    </row>
    <row r="405" spans="3:3">
      <c r="C405" s="1" t="s">
        <v>430</v>
      </c>
    </row>
    <row r="406" spans="3:3">
      <c r="C406" s="1" t="s">
        <v>431</v>
      </c>
    </row>
    <row r="407" spans="3:3">
      <c r="C407" s="1" t="s">
        <v>432</v>
      </c>
    </row>
    <row r="408" spans="3:3">
      <c r="C408" s="1" t="s">
        <v>433</v>
      </c>
    </row>
    <row r="409" spans="3:3">
      <c r="C409" s="1" t="s">
        <v>434</v>
      </c>
    </row>
    <row r="410" spans="3:3">
      <c r="C410" s="1" t="s">
        <v>435</v>
      </c>
    </row>
    <row r="411" spans="3:3">
      <c r="C411" s="1" t="s">
        <v>436</v>
      </c>
    </row>
    <row r="412" spans="3:3">
      <c r="C412" s="1" t="s">
        <v>437</v>
      </c>
    </row>
    <row r="413" spans="3:3">
      <c r="C413" s="1" t="s">
        <v>438</v>
      </c>
    </row>
    <row r="414" spans="3:3">
      <c r="C414" s="1" t="s">
        <v>439</v>
      </c>
    </row>
    <row r="415" spans="3:3">
      <c r="C415" s="1" t="s">
        <v>440</v>
      </c>
    </row>
    <row r="416" spans="3:3">
      <c r="C416" s="1" t="s">
        <v>441</v>
      </c>
    </row>
    <row r="417" spans="3:3">
      <c r="C417" s="1" t="s">
        <v>442</v>
      </c>
    </row>
    <row r="418" spans="3:3">
      <c r="C418" s="1" t="s">
        <v>443</v>
      </c>
    </row>
    <row r="419" spans="3:3">
      <c r="C419" s="1" t="s">
        <v>444</v>
      </c>
    </row>
    <row r="420" spans="3:3">
      <c r="C420" s="1" t="s">
        <v>445</v>
      </c>
    </row>
    <row r="421" spans="3:3">
      <c r="C421" s="1" t="s">
        <v>446</v>
      </c>
    </row>
    <row r="422" spans="3:3">
      <c r="C422" s="1" t="s">
        <v>447</v>
      </c>
    </row>
    <row r="423" spans="3:3">
      <c r="C423" s="1" t="s">
        <v>448</v>
      </c>
    </row>
    <row r="424" spans="3:3">
      <c r="C424" s="1" t="s">
        <v>449</v>
      </c>
    </row>
    <row r="425" spans="3:3">
      <c r="C425" s="1" t="s">
        <v>450</v>
      </c>
    </row>
    <row r="426" spans="3:3">
      <c r="C426" s="1" t="s">
        <v>451</v>
      </c>
    </row>
    <row r="427" spans="3:3">
      <c r="C427" s="1" t="s">
        <v>452</v>
      </c>
    </row>
    <row r="428" spans="3:3">
      <c r="C428" s="1" t="s">
        <v>453</v>
      </c>
    </row>
    <row r="429" spans="3:3">
      <c r="C429" s="1" t="s">
        <v>454</v>
      </c>
    </row>
    <row r="430" spans="3:3">
      <c r="C430" s="1" t="s">
        <v>455</v>
      </c>
    </row>
    <row r="431" spans="3:3">
      <c r="C431" s="1" t="s">
        <v>456</v>
      </c>
    </row>
    <row r="432" spans="3:3">
      <c r="C432" s="1" t="s">
        <v>457</v>
      </c>
    </row>
    <row r="433" spans="3:3">
      <c r="C433" s="1" t="s">
        <v>458</v>
      </c>
    </row>
    <row r="434" spans="3:3">
      <c r="C434" s="1" t="s">
        <v>459</v>
      </c>
    </row>
    <row r="435" spans="3:3">
      <c r="C435" s="1" t="s">
        <v>460</v>
      </c>
    </row>
    <row r="436" spans="3:3">
      <c r="C436" s="1" t="s">
        <v>461</v>
      </c>
    </row>
    <row r="437" spans="3:3">
      <c r="C437" s="1" t="s">
        <v>462</v>
      </c>
    </row>
    <row r="438" spans="3:3">
      <c r="C438" s="1" t="s">
        <v>463</v>
      </c>
    </row>
    <row r="439" spans="3:3">
      <c r="C439" s="1" t="s">
        <v>464</v>
      </c>
    </row>
    <row r="440" spans="3:3">
      <c r="C440" s="1" t="s">
        <v>465</v>
      </c>
    </row>
    <row r="441" spans="3:3">
      <c r="C441" s="1" t="s">
        <v>466</v>
      </c>
    </row>
    <row r="442" spans="3:3">
      <c r="C442" s="1" t="s">
        <v>467</v>
      </c>
    </row>
    <row r="443" spans="3:3">
      <c r="C443" s="1" t="s">
        <v>468</v>
      </c>
    </row>
    <row r="444" spans="3:3">
      <c r="C444" s="1" t="s">
        <v>469</v>
      </c>
    </row>
    <row r="445" spans="3:3">
      <c r="C445" s="1" t="s">
        <v>470</v>
      </c>
    </row>
    <row r="446" spans="3:3">
      <c r="C446" s="1" t="s">
        <v>471</v>
      </c>
    </row>
    <row r="447" spans="3:3">
      <c r="C447" s="1" t="s">
        <v>472</v>
      </c>
    </row>
    <row r="448" spans="3:3">
      <c r="C448" s="1" t="s">
        <v>473</v>
      </c>
    </row>
    <row r="449" spans="3:3">
      <c r="C449" s="1" t="s">
        <v>474</v>
      </c>
    </row>
    <row r="450" spans="3:3">
      <c r="C450" s="1" t="s">
        <v>475</v>
      </c>
    </row>
    <row r="451" spans="3:3">
      <c r="C451" s="1" t="s">
        <v>476</v>
      </c>
    </row>
    <row r="452" spans="3:3">
      <c r="C452" s="1" t="s">
        <v>477</v>
      </c>
    </row>
    <row r="453" spans="3:3">
      <c r="C453" s="1" t="s">
        <v>478</v>
      </c>
    </row>
    <row r="454" spans="3:3">
      <c r="C454" s="1" t="s">
        <v>479</v>
      </c>
    </row>
    <row r="455" spans="3:3">
      <c r="C455" s="1" t="s">
        <v>480</v>
      </c>
    </row>
    <row r="456" spans="3:3">
      <c r="C456" s="1" t="s">
        <v>481</v>
      </c>
    </row>
    <row r="457" spans="3:3">
      <c r="C457" s="1" t="s">
        <v>482</v>
      </c>
    </row>
    <row r="458" spans="3:3">
      <c r="C458" s="1" t="s">
        <v>483</v>
      </c>
    </row>
    <row r="459" spans="3:3">
      <c r="C459" s="1" t="s">
        <v>484</v>
      </c>
    </row>
    <row r="460" spans="3:3">
      <c r="C460" s="1" t="s">
        <v>485</v>
      </c>
    </row>
    <row r="461" spans="3:3">
      <c r="C461" s="1" t="s">
        <v>486</v>
      </c>
    </row>
    <row r="462" spans="3:3">
      <c r="C462" s="1" t="s">
        <v>487</v>
      </c>
    </row>
    <row r="463" spans="3:3">
      <c r="C463" s="1" t="s">
        <v>488</v>
      </c>
    </row>
    <row r="464" spans="3:3">
      <c r="C464" s="1" t="s">
        <v>489</v>
      </c>
    </row>
    <row r="465" spans="3:3">
      <c r="C465" s="1" t="s">
        <v>490</v>
      </c>
    </row>
    <row r="466" spans="3:3">
      <c r="C466" s="1" t="s">
        <v>491</v>
      </c>
    </row>
    <row r="467" spans="3:3">
      <c r="C467" s="1" t="s">
        <v>492</v>
      </c>
    </row>
    <row r="468" spans="3:3">
      <c r="C468" s="1" t="s">
        <v>493</v>
      </c>
    </row>
    <row r="469" spans="3:3">
      <c r="C469" s="1" t="s">
        <v>494</v>
      </c>
    </row>
    <row r="470" spans="3:3">
      <c r="C470" s="1" t="s">
        <v>495</v>
      </c>
    </row>
    <row r="471" spans="3:3">
      <c r="C471" s="1" t="s">
        <v>496</v>
      </c>
    </row>
    <row r="472" spans="3:3">
      <c r="C472" s="1" t="s">
        <v>497</v>
      </c>
    </row>
    <row r="473" spans="3:3">
      <c r="C473" s="1" t="s">
        <v>498</v>
      </c>
    </row>
    <row r="474" spans="3:3">
      <c r="C474" s="1" t="s">
        <v>499</v>
      </c>
    </row>
    <row r="475" spans="3:3">
      <c r="C475" s="1" t="s">
        <v>500</v>
      </c>
    </row>
    <row r="476" spans="3:3">
      <c r="C476" s="1" t="s">
        <v>501</v>
      </c>
    </row>
    <row r="477" spans="3:3">
      <c r="C477" s="1" t="s">
        <v>502</v>
      </c>
    </row>
    <row r="478" spans="3:3">
      <c r="C478" s="1" t="s">
        <v>503</v>
      </c>
    </row>
    <row r="479" spans="3:3">
      <c r="C479" s="1" t="s">
        <v>504</v>
      </c>
    </row>
    <row r="480" spans="3:3">
      <c r="C480" s="1" t="s">
        <v>505</v>
      </c>
    </row>
    <row r="481" spans="3:3">
      <c r="C481" s="1" t="s">
        <v>506</v>
      </c>
    </row>
    <row r="482" spans="3:3">
      <c r="C482" s="1" t="s">
        <v>507</v>
      </c>
    </row>
    <row r="483" spans="3:3">
      <c r="C483" s="1" t="s">
        <v>508</v>
      </c>
    </row>
    <row r="484" spans="3:3">
      <c r="C484" s="1" t="s">
        <v>509</v>
      </c>
    </row>
    <row r="485" spans="3:3">
      <c r="C485" s="1" t="s">
        <v>510</v>
      </c>
    </row>
    <row r="486" spans="3:3">
      <c r="C486" s="1" t="s">
        <v>511</v>
      </c>
    </row>
    <row r="487" spans="3:3">
      <c r="C487" s="1" t="s">
        <v>512</v>
      </c>
    </row>
    <row r="488" spans="3:3">
      <c r="C488" s="1" t="s">
        <v>513</v>
      </c>
    </row>
    <row r="489" spans="3:3">
      <c r="C489" s="1" t="s">
        <v>514</v>
      </c>
    </row>
    <row r="490" spans="3:3">
      <c r="C490" s="1" t="s">
        <v>515</v>
      </c>
    </row>
    <row r="491" spans="3:3">
      <c r="C491" s="1" t="s">
        <v>516</v>
      </c>
    </row>
    <row r="492" spans="3:3">
      <c r="C492" s="1" t="s">
        <v>517</v>
      </c>
    </row>
    <row r="493" spans="3:3">
      <c r="C493" s="1" t="s">
        <v>518</v>
      </c>
    </row>
    <row r="494" spans="3:3">
      <c r="C494" s="1" t="s">
        <v>519</v>
      </c>
    </row>
    <row r="495" spans="3:3">
      <c r="C495" s="1" t="s">
        <v>520</v>
      </c>
    </row>
    <row r="496" spans="3:3">
      <c r="C496" s="1" t="s">
        <v>521</v>
      </c>
    </row>
    <row r="497" spans="3:3">
      <c r="C497" s="1" t="s">
        <v>522</v>
      </c>
    </row>
    <row r="498" spans="3:3">
      <c r="C498" s="1" t="s">
        <v>523</v>
      </c>
    </row>
    <row r="499" spans="3:3">
      <c r="C499" s="1" t="s">
        <v>524</v>
      </c>
    </row>
    <row r="500" spans="3:3">
      <c r="C500" s="1" t="s">
        <v>525</v>
      </c>
    </row>
    <row r="501" spans="3:3">
      <c r="C501" s="1" t="s">
        <v>526</v>
      </c>
    </row>
    <row r="502" spans="3:3">
      <c r="C502" s="1" t="s">
        <v>527</v>
      </c>
    </row>
    <row r="503" spans="3:3">
      <c r="C503" s="1" t="s">
        <v>528</v>
      </c>
    </row>
    <row r="504" spans="3:3">
      <c r="C504" s="1" t="s">
        <v>529</v>
      </c>
    </row>
    <row r="505" spans="3:3">
      <c r="C505" s="1" t="s">
        <v>530</v>
      </c>
    </row>
    <row r="506" spans="3:3">
      <c r="C506" s="1" t="s">
        <v>531</v>
      </c>
    </row>
    <row r="507" spans="3:3">
      <c r="C507" s="1" t="s">
        <v>532</v>
      </c>
    </row>
    <row r="508" spans="3:3">
      <c r="C508" s="1" t="s">
        <v>533</v>
      </c>
    </row>
    <row r="509" spans="3:3">
      <c r="C509" s="1" t="s">
        <v>534</v>
      </c>
    </row>
    <row r="510" spans="3:3">
      <c r="C510" s="1" t="s">
        <v>535</v>
      </c>
    </row>
    <row r="511" spans="3:3">
      <c r="C511" s="1" t="s">
        <v>536</v>
      </c>
    </row>
    <row r="512" spans="3:3">
      <c r="C512" s="1" t="s">
        <v>537</v>
      </c>
    </row>
    <row r="513" spans="3:3">
      <c r="C513" s="1" t="s">
        <v>538</v>
      </c>
    </row>
    <row r="514" spans="3:3">
      <c r="C514" s="1" t="s">
        <v>539</v>
      </c>
    </row>
    <row r="515" spans="3:3">
      <c r="C515" s="1" t="s">
        <v>540</v>
      </c>
    </row>
    <row r="516" spans="3:3">
      <c r="C516" s="1" t="s">
        <v>541</v>
      </c>
    </row>
    <row r="517" spans="3:3">
      <c r="C517" s="1" t="s">
        <v>542</v>
      </c>
    </row>
    <row r="518" spans="3:3">
      <c r="C518" s="1" t="s">
        <v>543</v>
      </c>
    </row>
    <row r="519" spans="3:3">
      <c r="C519" s="1" t="s">
        <v>544</v>
      </c>
    </row>
    <row r="520" spans="3:3">
      <c r="C520" s="1" t="s">
        <v>545</v>
      </c>
    </row>
    <row r="521" spans="3:3">
      <c r="C521" s="1" t="s">
        <v>546</v>
      </c>
    </row>
    <row r="522" spans="3:3">
      <c r="C522" s="1" t="s">
        <v>547</v>
      </c>
    </row>
    <row r="523" spans="3:3">
      <c r="C523" s="1" t="s">
        <v>548</v>
      </c>
    </row>
    <row r="524" spans="3:3">
      <c r="C524" s="1" t="s">
        <v>549</v>
      </c>
    </row>
    <row r="525" spans="3:3">
      <c r="C525" s="1" t="s">
        <v>550</v>
      </c>
    </row>
    <row r="526" spans="3:3">
      <c r="C526" s="1" t="s">
        <v>551</v>
      </c>
    </row>
    <row r="527" spans="3:3">
      <c r="C527" s="1" t="s">
        <v>552</v>
      </c>
    </row>
    <row r="528" spans="3:3">
      <c r="C528" s="1" t="s">
        <v>553</v>
      </c>
    </row>
    <row r="529" spans="3:3">
      <c r="C529" s="1" t="s">
        <v>554</v>
      </c>
    </row>
    <row r="530" spans="3:3">
      <c r="C530" s="1" t="s">
        <v>555</v>
      </c>
    </row>
    <row r="531" spans="3:3">
      <c r="C531" s="1" t="s">
        <v>556</v>
      </c>
    </row>
    <row r="532" spans="3:3">
      <c r="C532" s="1" t="s">
        <v>557</v>
      </c>
    </row>
    <row r="533" spans="3:3">
      <c r="C533" s="1" t="s">
        <v>558</v>
      </c>
    </row>
    <row r="534" spans="3:3">
      <c r="C534" s="1" t="s">
        <v>559</v>
      </c>
    </row>
    <row r="535" spans="3:3">
      <c r="C535" s="1" t="s">
        <v>560</v>
      </c>
    </row>
    <row r="536" spans="3:3">
      <c r="C536" s="1" t="s">
        <v>561</v>
      </c>
    </row>
    <row r="537" spans="3:3">
      <c r="C537" s="1" t="s">
        <v>562</v>
      </c>
    </row>
    <row r="538" spans="3:3">
      <c r="C538" s="1" t="s">
        <v>563</v>
      </c>
    </row>
    <row r="539" spans="3:3">
      <c r="C539" s="1" t="s">
        <v>564</v>
      </c>
    </row>
    <row r="540" spans="3:3">
      <c r="C540" s="1" t="s">
        <v>565</v>
      </c>
    </row>
    <row r="541" spans="3:3">
      <c r="C541" s="1" t="s">
        <v>566</v>
      </c>
    </row>
    <row r="542" spans="3:3">
      <c r="C542" s="1" t="s">
        <v>567</v>
      </c>
    </row>
    <row r="543" spans="3:3">
      <c r="C543" s="1" t="s">
        <v>568</v>
      </c>
    </row>
    <row r="544" spans="3:3">
      <c r="C544" s="1" t="s">
        <v>569</v>
      </c>
    </row>
    <row r="545" spans="3:3">
      <c r="C545" s="1" t="s">
        <v>570</v>
      </c>
    </row>
    <row r="546" spans="3:3">
      <c r="C546" s="1" t="s">
        <v>571</v>
      </c>
    </row>
    <row r="547" spans="3:3">
      <c r="C547" s="1" t="s">
        <v>572</v>
      </c>
    </row>
    <row r="548" spans="3:3">
      <c r="C548" s="1" t="s">
        <v>573</v>
      </c>
    </row>
    <row r="549" spans="3:3">
      <c r="C549" s="1" t="s">
        <v>574</v>
      </c>
    </row>
    <row r="550" spans="3:3">
      <c r="C550" s="1" t="s">
        <v>575</v>
      </c>
    </row>
    <row r="551" spans="3:3">
      <c r="C551" s="1" t="s">
        <v>576</v>
      </c>
    </row>
    <row r="552" spans="3:3">
      <c r="C552" s="1" t="s">
        <v>577</v>
      </c>
    </row>
    <row r="553" spans="3:3">
      <c r="C553" s="1" t="s">
        <v>578</v>
      </c>
    </row>
    <row r="554" spans="3:3">
      <c r="C554" s="1" t="s">
        <v>579</v>
      </c>
    </row>
    <row r="555" spans="3:3">
      <c r="C555" s="1" t="s">
        <v>580</v>
      </c>
    </row>
    <row r="556" spans="3:3">
      <c r="C556" s="1" t="s">
        <v>581</v>
      </c>
    </row>
    <row r="557" spans="3:3">
      <c r="C557" s="1" t="s">
        <v>582</v>
      </c>
    </row>
    <row r="558" spans="3:3">
      <c r="C558" s="1" t="s">
        <v>583</v>
      </c>
    </row>
    <row r="559" spans="3:3">
      <c r="C559" s="1" t="s">
        <v>584</v>
      </c>
    </row>
    <row r="560" spans="3:3">
      <c r="C560" s="1" t="s">
        <v>585</v>
      </c>
    </row>
    <row r="561" spans="3:3">
      <c r="C561" s="1" t="s">
        <v>586</v>
      </c>
    </row>
    <row r="562" spans="3:3">
      <c r="C562" s="1" t="s">
        <v>587</v>
      </c>
    </row>
    <row r="563" spans="3:3">
      <c r="C563" s="1" t="s">
        <v>588</v>
      </c>
    </row>
    <row r="564" spans="3:3">
      <c r="C564" s="1" t="s">
        <v>589</v>
      </c>
    </row>
    <row r="565" spans="3:3">
      <c r="C565" s="1" t="s">
        <v>590</v>
      </c>
    </row>
    <row r="566" spans="3:3">
      <c r="C566" s="1" t="s">
        <v>591</v>
      </c>
    </row>
    <row r="567" spans="3:3">
      <c r="C567" s="1" t="s">
        <v>592</v>
      </c>
    </row>
    <row r="568" spans="3:3">
      <c r="C568" s="1" t="s">
        <v>593</v>
      </c>
    </row>
    <row r="569" spans="3:3">
      <c r="C569" s="1" t="s">
        <v>594</v>
      </c>
    </row>
    <row r="570" spans="3:3">
      <c r="C570" s="1" t="s">
        <v>595</v>
      </c>
    </row>
    <row r="571" spans="3:3">
      <c r="C571" s="1" t="s">
        <v>596</v>
      </c>
    </row>
    <row r="572" spans="3:3">
      <c r="C572" s="1" t="s">
        <v>597</v>
      </c>
    </row>
    <row r="573" spans="3:3">
      <c r="C573" s="1" t="s">
        <v>598</v>
      </c>
    </row>
    <row r="574" spans="3:3">
      <c r="C574" s="1" t="s">
        <v>599</v>
      </c>
    </row>
    <row r="575" spans="3:3">
      <c r="C575" s="1" t="s">
        <v>600</v>
      </c>
    </row>
    <row r="576" spans="3:3">
      <c r="C576" s="1" t="s">
        <v>601</v>
      </c>
    </row>
    <row r="577" spans="3:3">
      <c r="C577" s="1" t="s">
        <v>602</v>
      </c>
    </row>
    <row r="578" spans="3:3">
      <c r="C578" s="1" t="s">
        <v>603</v>
      </c>
    </row>
    <row r="579" spans="3:3">
      <c r="C579" s="1" t="s">
        <v>604</v>
      </c>
    </row>
    <row r="580" spans="3:3">
      <c r="C580" s="1" t="s">
        <v>605</v>
      </c>
    </row>
    <row r="581" spans="3:3">
      <c r="C581" s="1" t="s">
        <v>606</v>
      </c>
    </row>
    <row r="582" spans="3:3">
      <c r="C582" s="1" t="s">
        <v>607</v>
      </c>
    </row>
    <row r="583" spans="3:3">
      <c r="C583" s="1" t="s">
        <v>608</v>
      </c>
    </row>
    <row r="584" spans="3:3">
      <c r="C584" s="1" t="s">
        <v>609</v>
      </c>
    </row>
    <row r="585" spans="3:3">
      <c r="C585" s="1" t="s">
        <v>610</v>
      </c>
    </row>
    <row r="586" spans="3:3">
      <c r="C586" s="1" t="s">
        <v>611</v>
      </c>
    </row>
    <row r="587" spans="3:3">
      <c r="C587" s="1" t="s">
        <v>612</v>
      </c>
    </row>
    <row r="588" spans="3:3">
      <c r="C588" s="1" t="s">
        <v>613</v>
      </c>
    </row>
    <row r="589" spans="3:3">
      <c r="C589" s="1" t="s">
        <v>614</v>
      </c>
    </row>
    <row r="590" spans="3:3">
      <c r="C590" s="1" t="s">
        <v>615</v>
      </c>
    </row>
    <row r="591" spans="3:3">
      <c r="C591" s="1" t="s">
        <v>616</v>
      </c>
    </row>
    <row r="592" spans="3:3">
      <c r="C592" s="1" t="s">
        <v>617</v>
      </c>
    </row>
    <row r="593" spans="3:3">
      <c r="C593" s="1" t="s">
        <v>618</v>
      </c>
    </row>
    <row r="594" spans="3:3">
      <c r="C594" s="1" t="s">
        <v>619</v>
      </c>
    </row>
    <row r="595" spans="3:3">
      <c r="C595" s="1" t="s">
        <v>620</v>
      </c>
    </row>
    <row r="596" spans="3:3">
      <c r="C596" s="1" t="s">
        <v>621</v>
      </c>
    </row>
    <row r="597" spans="3:3">
      <c r="C597" s="1" t="s">
        <v>622</v>
      </c>
    </row>
    <row r="598" spans="3:3">
      <c r="C598" s="1" t="s">
        <v>623</v>
      </c>
    </row>
    <row r="599" spans="3:3">
      <c r="C599" s="1" t="s">
        <v>624</v>
      </c>
    </row>
    <row r="600" spans="3:3">
      <c r="C600" s="1" t="s">
        <v>625</v>
      </c>
    </row>
    <row r="601" spans="3:3">
      <c r="C601" s="1" t="s">
        <v>626</v>
      </c>
    </row>
    <row r="602" spans="3:3">
      <c r="C602" s="1" t="s">
        <v>627</v>
      </c>
    </row>
    <row r="603" spans="3:3">
      <c r="C603" s="1" t="s">
        <v>628</v>
      </c>
    </row>
    <row r="604" spans="3:3">
      <c r="C604" s="1" t="s">
        <v>629</v>
      </c>
    </row>
    <row r="605" spans="3:3">
      <c r="C605" s="1" t="s">
        <v>630</v>
      </c>
    </row>
    <row r="606" spans="3:3">
      <c r="C606" s="1" t="s">
        <v>631</v>
      </c>
    </row>
    <row r="607" spans="3:3">
      <c r="C607" s="1" t="s">
        <v>632</v>
      </c>
    </row>
    <row r="608" spans="3:3">
      <c r="C608" s="1" t="s">
        <v>633</v>
      </c>
    </row>
    <row r="609" spans="3:3">
      <c r="C609" s="1" t="s">
        <v>634</v>
      </c>
    </row>
    <row r="610" spans="3:3">
      <c r="C610" s="1" t="s">
        <v>635</v>
      </c>
    </row>
    <row r="611" spans="3:3">
      <c r="C611" s="1" t="s">
        <v>636</v>
      </c>
    </row>
    <row r="612" spans="3:3">
      <c r="C612" s="1" t="s">
        <v>637</v>
      </c>
    </row>
    <row r="613" spans="3:3">
      <c r="C613" s="1" t="s">
        <v>638</v>
      </c>
    </row>
    <row r="614" spans="3:3">
      <c r="C614" s="1" t="s">
        <v>639</v>
      </c>
    </row>
    <row r="615" spans="3:3">
      <c r="C615" s="1" t="s">
        <v>640</v>
      </c>
    </row>
    <row r="616" spans="3:3">
      <c r="C616" s="1" t="s">
        <v>641</v>
      </c>
    </row>
    <row r="617" spans="3:3">
      <c r="C617" s="1" t="s">
        <v>642</v>
      </c>
    </row>
    <row r="618" spans="3:3">
      <c r="C618" s="1" t="s">
        <v>643</v>
      </c>
    </row>
    <row r="619" spans="3:3">
      <c r="C619" s="1" t="s">
        <v>644</v>
      </c>
    </row>
    <row r="620" spans="3:3">
      <c r="C620" s="1" t="s">
        <v>645</v>
      </c>
    </row>
    <row r="621" spans="3:3">
      <c r="C621" s="1" t="s">
        <v>646</v>
      </c>
    </row>
    <row r="622" spans="3:3">
      <c r="C622" s="1" t="s">
        <v>647</v>
      </c>
    </row>
    <row r="623" spans="3:3">
      <c r="C623" s="1" t="s">
        <v>648</v>
      </c>
    </row>
    <row r="624" spans="3:3">
      <c r="C624" s="1" t="s">
        <v>649</v>
      </c>
    </row>
    <row r="625" spans="3:3">
      <c r="C625" s="1" t="s">
        <v>650</v>
      </c>
    </row>
    <row r="626" spans="3:3">
      <c r="C626" s="1" t="s">
        <v>651</v>
      </c>
    </row>
    <row r="627" spans="3:3">
      <c r="C627" s="1" t="s">
        <v>652</v>
      </c>
    </row>
    <row r="628" spans="3:3">
      <c r="C628" s="1" t="s">
        <v>653</v>
      </c>
    </row>
    <row r="629" spans="3:3">
      <c r="C629" s="1" t="s">
        <v>654</v>
      </c>
    </row>
    <row r="630" spans="3:3">
      <c r="C630" s="1" t="s">
        <v>655</v>
      </c>
    </row>
    <row r="631" spans="3:3">
      <c r="C631" s="1" t="s">
        <v>656</v>
      </c>
    </row>
    <row r="632" spans="3:3">
      <c r="C632" s="1" t="s">
        <v>657</v>
      </c>
    </row>
    <row r="633" spans="3:3">
      <c r="C633" s="1" t="s">
        <v>658</v>
      </c>
    </row>
    <row r="634" spans="3:3">
      <c r="C634" s="1" t="s">
        <v>659</v>
      </c>
    </row>
    <row r="635" spans="3:3">
      <c r="C635" s="1" t="s">
        <v>660</v>
      </c>
    </row>
    <row r="636" spans="3:3">
      <c r="C636" s="1" t="s">
        <v>661</v>
      </c>
    </row>
    <row r="637" spans="3:3">
      <c r="C637" s="1" t="s">
        <v>662</v>
      </c>
    </row>
    <row r="638" spans="3:3">
      <c r="C638" s="1" t="s">
        <v>663</v>
      </c>
    </row>
    <row r="639" spans="3:3">
      <c r="C639" s="1" t="s">
        <v>664</v>
      </c>
    </row>
    <row r="640" spans="3:3">
      <c r="C640" s="1" t="s">
        <v>665</v>
      </c>
    </row>
    <row r="641" spans="3:3">
      <c r="C641" s="1" t="s">
        <v>666</v>
      </c>
    </row>
    <row r="642" spans="3:3">
      <c r="C642" s="1" t="s">
        <v>667</v>
      </c>
    </row>
    <row r="643" spans="3:3">
      <c r="C643" s="1" t="s">
        <v>668</v>
      </c>
    </row>
    <row r="644" spans="3:3">
      <c r="C644" s="1" t="s">
        <v>669</v>
      </c>
    </row>
    <row r="645" spans="3:3">
      <c r="C645" s="1" t="s">
        <v>670</v>
      </c>
    </row>
    <row r="646" spans="3:3">
      <c r="C646" s="1" t="s">
        <v>671</v>
      </c>
    </row>
    <row r="647" spans="3:3">
      <c r="C647" s="1" t="s">
        <v>672</v>
      </c>
    </row>
    <row r="648" spans="3:3">
      <c r="C648" s="1" t="s">
        <v>673</v>
      </c>
    </row>
    <row r="649" spans="3:3">
      <c r="C649" s="1" t="s">
        <v>674</v>
      </c>
    </row>
    <row r="650" spans="3:3">
      <c r="C650" s="1" t="s">
        <v>675</v>
      </c>
    </row>
    <row r="651" spans="3:3">
      <c r="C651" s="1" t="s">
        <v>676</v>
      </c>
    </row>
    <row r="652" spans="3:3">
      <c r="C652" s="1" t="s">
        <v>677</v>
      </c>
    </row>
    <row r="653" spans="3:3">
      <c r="C653" s="1" t="s">
        <v>678</v>
      </c>
    </row>
    <row r="654" spans="3:3">
      <c r="C654" s="1" t="s">
        <v>679</v>
      </c>
    </row>
    <row r="655" spans="3:3">
      <c r="C655" s="1" t="s">
        <v>680</v>
      </c>
    </row>
    <row r="656" spans="3:3">
      <c r="C656" s="1" t="s">
        <v>681</v>
      </c>
    </row>
    <row r="657" spans="3:3">
      <c r="C657" s="1" t="s">
        <v>682</v>
      </c>
    </row>
    <row r="658" spans="3:3">
      <c r="C658" s="1" t="s">
        <v>683</v>
      </c>
    </row>
    <row r="659" spans="3:3">
      <c r="C659" s="1" t="s">
        <v>684</v>
      </c>
    </row>
    <row r="660" spans="3:3">
      <c r="C660" s="1" t="s">
        <v>685</v>
      </c>
    </row>
    <row r="661" spans="3:3">
      <c r="C661" s="1" t="s">
        <v>686</v>
      </c>
    </row>
    <row r="662" spans="3:3">
      <c r="C662" s="1" t="s">
        <v>687</v>
      </c>
    </row>
    <row r="663" spans="3:3">
      <c r="C663" s="1" t="s">
        <v>688</v>
      </c>
    </row>
    <row r="664" spans="3:3">
      <c r="C664" s="1" t="s">
        <v>689</v>
      </c>
    </row>
    <row r="665" spans="3:3">
      <c r="C665" s="1" t="s">
        <v>690</v>
      </c>
    </row>
    <row r="666" spans="3:3">
      <c r="C666" s="1" t="s">
        <v>691</v>
      </c>
    </row>
    <row r="667" spans="3:3">
      <c r="C667" s="1" t="s">
        <v>692</v>
      </c>
    </row>
    <row r="668" spans="3:3">
      <c r="C668" s="1" t="s">
        <v>693</v>
      </c>
    </row>
    <row r="669" spans="3:3">
      <c r="C669" s="1" t="s">
        <v>694</v>
      </c>
    </row>
    <row r="670" spans="3:3">
      <c r="C670" s="1" t="s">
        <v>695</v>
      </c>
    </row>
    <row r="671" spans="3:3">
      <c r="C671" s="1" t="s">
        <v>696</v>
      </c>
    </row>
    <row r="672" spans="3:3">
      <c r="C672" s="1" t="s">
        <v>697</v>
      </c>
    </row>
    <row r="673" spans="3:3">
      <c r="C673" s="1" t="s">
        <v>698</v>
      </c>
    </row>
    <row r="674" spans="3:3">
      <c r="C674" s="1" t="s">
        <v>699</v>
      </c>
    </row>
    <row r="675" spans="3:3">
      <c r="C675" s="1" t="s">
        <v>700</v>
      </c>
    </row>
    <row r="676" spans="3:3">
      <c r="C676" s="1" t="s">
        <v>701</v>
      </c>
    </row>
    <row r="677" spans="3:3">
      <c r="C677" s="1" t="s">
        <v>702</v>
      </c>
    </row>
    <row r="678" spans="3:3">
      <c r="C678" s="1" t="s">
        <v>703</v>
      </c>
    </row>
    <row r="679" spans="3:3">
      <c r="C679" s="1" t="s">
        <v>704</v>
      </c>
    </row>
    <row r="680" spans="3:3">
      <c r="C680" s="1" t="s">
        <v>705</v>
      </c>
    </row>
    <row r="681" spans="3:3">
      <c r="C681" s="1" t="s">
        <v>706</v>
      </c>
    </row>
    <row r="682" spans="3:3">
      <c r="C682" s="1" t="s">
        <v>707</v>
      </c>
    </row>
    <row r="683" spans="3:3">
      <c r="C683" s="1" t="s">
        <v>708</v>
      </c>
    </row>
    <row r="684" spans="3:3">
      <c r="C684" s="1" t="s">
        <v>709</v>
      </c>
    </row>
    <row r="685" spans="3:3">
      <c r="C685" s="1" t="s">
        <v>710</v>
      </c>
    </row>
    <row r="686" spans="3:3">
      <c r="C686" s="1" t="s">
        <v>711</v>
      </c>
    </row>
    <row r="687" spans="3:3">
      <c r="C687" s="1" t="s">
        <v>712</v>
      </c>
    </row>
    <row r="688" spans="3:3">
      <c r="C688" s="1" t="s">
        <v>713</v>
      </c>
    </row>
    <row r="689" spans="3:3">
      <c r="C689" s="1" t="s">
        <v>714</v>
      </c>
    </row>
    <row r="690" spans="3:3">
      <c r="C690" s="1" t="s">
        <v>715</v>
      </c>
    </row>
    <row r="691" spans="3:3">
      <c r="C691" s="1" t="s">
        <v>716</v>
      </c>
    </row>
    <row r="692" spans="3:3">
      <c r="C692" s="1" t="s">
        <v>717</v>
      </c>
    </row>
    <row r="693" spans="3:3">
      <c r="C693" s="1" t="s">
        <v>718</v>
      </c>
    </row>
    <row r="694" spans="3:3">
      <c r="C694" s="1" t="s">
        <v>719</v>
      </c>
    </row>
    <row r="695" spans="3:3">
      <c r="C695" s="1" t="s">
        <v>720</v>
      </c>
    </row>
    <row r="696" spans="3:3">
      <c r="C696" s="1" t="s">
        <v>721</v>
      </c>
    </row>
    <row r="697" spans="3:3">
      <c r="C697" s="1" t="s">
        <v>722</v>
      </c>
    </row>
    <row r="698" spans="3:3">
      <c r="C698" s="1" t="s">
        <v>723</v>
      </c>
    </row>
    <row r="699" spans="3:3">
      <c r="C699" s="1" t="s">
        <v>724</v>
      </c>
    </row>
    <row r="700" spans="3:3">
      <c r="C700" s="1" t="s">
        <v>725</v>
      </c>
    </row>
    <row r="701" spans="3:3">
      <c r="C701" s="1" t="s">
        <v>726</v>
      </c>
    </row>
    <row r="702" spans="3:3">
      <c r="C702" s="1" t="s">
        <v>727</v>
      </c>
    </row>
    <row r="703" spans="3:3">
      <c r="C703" s="1" t="s">
        <v>728</v>
      </c>
    </row>
    <row r="704" spans="3:3">
      <c r="C704" s="1" t="s">
        <v>729</v>
      </c>
    </row>
    <row r="705" spans="3:3">
      <c r="C705" s="1" t="s">
        <v>730</v>
      </c>
    </row>
    <row r="706" spans="3:3">
      <c r="C706" s="1" t="s">
        <v>731</v>
      </c>
    </row>
    <row r="707" spans="3:3">
      <c r="C707" s="1" t="s">
        <v>732</v>
      </c>
    </row>
    <row r="708" spans="3:3">
      <c r="C708" s="1" t="s">
        <v>733</v>
      </c>
    </row>
    <row r="709" spans="3:3">
      <c r="C709" s="1" t="s">
        <v>734</v>
      </c>
    </row>
    <row r="710" spans="3:3">
      <c r="C710" s="1" t="s">
        <v>735</v>
      </c>
    </row>
    <row r="711" spans="3:3">
      <c r="C711" s="1" t="s">
        <v>736</v>
      </c>
    </row>
    <row r="712" spans="3:3">
      <c r="C712" s="1" t="s">
        <v>737</v>
      </c>
    </row>
    <row r="713" spans="3:3">
      <c r="C713" s="1" t="s">
        <v>738</v>
      </c>
    </row>
    <row r="714" spans="3:3">
      <c r="C714" s="1" t="s">
        <v>739</v>
      </c>
    </row>
    <row r="715" spans="3:3">
      <c r="C715" s="1" t="s">
        <v>740</v>
      </c>
    </row>
    <row r="716" spans="3:3">
      <c r="C716" s="1" t="s">
        <v>741</v>
      </c>
    </row>
    <row r="717" spans="3:3">
      <c r="C717" s="1" t="s">
        <v>742</v>
      </c>
    </row>
    <row r="718" spans="3:3">
      <c r="C718" s="1" t="s">
        <v>743</v>
      </c>
    </row>
    <row r="719" spans="3:3">
      <c r="C719" s="1" t="s">
        <v>744</v>
      </c>
    </row>
    <row r="720" spans="3:3">
      <c r="C720" s="1" t="s">
        <v>745</v>
      </c>
    </row>
    <row r="721" spans="3:3">
      <c r="C721" s="1" t="s">
        <v>746</v>
      </c>
    </row>
    <row r="722" spans="3:3">
      <c r="C722" s="1" t="s">
        <v>747</v>
      </c>
    </row>
    <row r="723" spans="3:3">
      <c r="C723" s="1" t="s">
        <v>748</v>
      </c>
    </row>
    <row r="724" spans="3:3">
      <c r="C724" s="1" t="s">
        <v>749</v>
      </c>
    </row>
    <row r="725" spans="3:3">
      <c r="C725" s="1" t="s">
        <v>750</v>
      </c>
    </row>
    <row r="726" spans="3:3">
      <c r="C726" s="1" t="s">
        <v>751</v>
      </c>
    </row>
    <row r="727" spans="3:3">
      <c r="C727" s="1" t="s">
        <v>752</v>
      </c>
    </row>
    <row r="728" spans="3:3">
      <c r="C728" s="1" t="s">
        <v>753</v>
      </c>
    </row>
    <row r="729" spans="3:3">
      <c r="C729" s="1" t="s">
        <v>754</v>
      </c>
    </row>
    <row r="730" spans="3:3">
      <c r="C730" s="1" t="s">
        <v>755</v>
      </c>
    </row>
    <row r="731" spans="3:3">
      <c r="C731" s="1" t="s">
        <v>756</v>
      </c>
    </row>
    <row r="732" spans="3:3">
      <c r="C732" s="1" t="s">
        <v>757</v>
      </c>
    </row>
    <row r="733" spans="3:3">
      <c r="C733" s="1" t="s">
        <v>758</v>
      </c>
    </row>
    <row r="734" spans="3:3">
      <c r="C734" s="1" t="s">
        <v>759</v>
      </c>
    </row>
    <row r="735" spans="3:3">
      <c r="C735" s="1" t="s">
        <v>760</v>
      </c>
    </row>
    <row r="736" spans="3:3">
      <c r="C736" s="1" t="s">
        <v>761</v>
      </c>
    </row>
    <row r="737" spans="3:3">
      <c r="C737" s="1" t="s">
        <v>762</v>
      </c>
    </row>
    <row r="738" spans="3:3">
      <c r="C738" s="1" t="s">
        <v>763</v>
      </c>
    </row>
    <row r="739" spans="3:3">
      <c r="C739" s="1" t="s">
        <v>764</v>
      </c>
    </row>
    <row r="740" spans="3:3">
      <c r="C740" s="1" t="s">
        <v>765</v>
      </c>
    </row>
    <row r="741" spans="3:3">
      <c r="C741" s="1" t="s">
        <v>766</v>
      </c>
    </row>
    <row r="742" spans="3:3">
      <c r="C742" s="1" t="s">
        <v>767</v>
      </c>
    </row>
    <row r="743" spans="3:3">
      <c r="C743" s="1" t="s">
        <v>768</v>
      </c>
    </row>
    <row r="744" spans="3:3">
      <c r="C744" s="1" t="s">
        <v>769</v>
      </c>
    </row>
    <row r="745" spans="3:3">
      <c r="C745" s="1" t="s">
        <v>770</v>
      </c>
    </row>
    <row r="746" spans="3:3">
      <c r="C746" s="1" t="s">
        <v>771</v>
      </c>
    </row>
    <row r="747" spans="3:3">
      <c r="C747" s="1" t="s">
        <v>772</v>
      </c>
    </row>
    <row r="748" spans="3:3">
      <c r="C748" s="1" t="s">
        <v>773</v>
      </c>
    </row>
    <row r="749" spans="3:3">
      <c r="C749" s="1" t="s">
        <v>774</v>
      </c>
    </row>
    <row r="750" spans="3:3">
      <c r="C750" s="1" t="s">
        <v>775</v>
      </c>
    </row>
    <row r="751" spans="3:3">
      <c r="C751" s="1" t="s">
        <v>776</v>
      </c>
    </row>
    <row r="752" spans="3:3">
      <c r="C752" s="1" t="s">
        <v>777</v>
      </c>
    </row>
    <row r="753" spans="3:3">
      <c r="C753" s="1" t="s">
        <v>778</v>
      </c>
    </row>
    <row r="754" spans="3:3">
      <c r="C754" s="1" t="s">
        <v>779</v>
      </c>
    </row>
    <row r="755" spans="3:3">
      <c r="C755" s="1" t="s">
        <v>780</v>
      </c>
    </row>
    <row r="756" spans="3:3">
      <c r="C756" s="1" t="s">
        <v>781</v>
      </c>
    </row>
    <row r="757" spans="3:3">
      <c r="C757" s="1" t="s">
        <v>782</v>
      </c>
    </row>
    <row r="758" spans="3:3">
      <c r="C758" s="1" t="s">
        <v>783</v>
      </c>
    </row>
    <row r="759" spans="3:3">
      <c r="C759" s="1" t="s">
        <v>784</v>
      </c>
    </row>
    <row r="760" spans="3:3">
      <c r="C760" s="1" t="s">
        <v>785</v>
      </c>
    </row>
    <row r="761" spans="3:3">
      <c r="C761" s="1" t="s">
        <v>786</v>
      </c>
    </row>
    <row r="762" spans="3:3">
      <c r="C762" s="1" t="s">
        <v>787</v>
      </c>
    </row>
    <row r="763" spans="3:3">
      <c r="C763" s="1" t="s">
        <v>788</v>
      </c>
    </row>
    <row r="764" spans="3:3">
      <c r="C764" s="1" t="s">
        <v>789</v>
      </c>
    </row>
    <row r="765" spans="3:3">
      <c r="C765" s="1" t="s">
        <v>790</v>
      </c>
    </row>
    <row r="766" spans="3:3">
      <c r="C766" s="1" t="s">
        <v>791</v>
      </c>
    </row>
    <row r="767" spans="3:3">
      <c r="C767" s="1" t="s">
        <v>792</v>
      </c>
    </row>
    <row r="768" spans="3:3">
      <c r="C768" s="1" t="s">
        <v>793</v>
      </c>
    </row>
    <row r="769" spans="3:3">
      <c r="C769" s="1" t="s">
        <v>794</v>
      </c>
    </row>
    <row r="770" spans="3:3">
      <c r="C770" s="1" t="s">
        <v>795</v>
      </c>
    </row>
    <row r="771" spans="3:3">
      <c r="C771" s="1" t="s">
        <v>796</v>
      </c>
    </row>
    <row r="772" spans="3:3">
      <c r="C772" s="1" t="s">
        <v>797</v>
      </c>
    </row>
    <row r="773" spans="3:3">
      <c r="C773" s="1" t="s">
        <v>798</v>
      </c>
    </row>
    <row r="774" spans="3:3">
      <c r="C774" s="1" t="s">
        <v>799</v>
      </c>
    </row>
    <row r="775" spans="3:3">
      <c r="C775" s="1" t="s">
        <v>800</v>
      </c>
    </row>
    <row r="776" spans="3:3">
      <c r="C776" s="1" t="s">
        <v>801</v>
      </c>
    </row>
    <row r="777" spans="3:3">
      <c r="C777" s="1" t="s">
        <v>802</v>
      </c>
    </row>
    <row r="778" spans="3:3">
      <c r="C778" s="1" t="s">
        <v>803</v>
      </c>
    </row>
    <row r="779" spans="3:3">
      <c r="C779" s="1" t="s">
        <v>804</v>
      </c>
    </row>
    <row r="780" spans="3:3">
      <c r="C780" s="1" t="s">
        <v>805</v>
      </c>
    </row>
    <row r="781" spans="3:3">
      <c r="C781" s="1" t="s">
        <v>806</v>
      </c>
    </row>
    <row r="782" spans="3:3">
      <c r="C782" s="1" t="s">
        <v>807</v>
      </c>
    </row>
    <row r="783" spans="3:3">
      <c r="C783" s="1" t="s">
        <v>808</v>
      </c>
    </row>
    <row r="784" spans="3:3">
      <c r="C784" s="1" t="s">
        <v>809</v>
      </c>
    </row>
    <row r="785" spans="3:3">
      <c r="C785" s="1" t="s">
        <v>810</v>
      </c>
    </row>
    <row r="786" spans="3:3">
      <c r="C786" s="1" t="s">
        <v>811</v>
      </c>
    </row>
    <row r="787" spans="3:3">
      <c r="C787" s="1" t="s">
        <v>812</v>
      </c>
    </row>
    <row r="788" spans="3:3">
      <c r="C788" s="1" t="s">
        <v>813</v>
      </c>
    </row>
    <row r="789" spans="3:3">
      <c r="C789" s="1" t="s">
        <v>814</v>
      </c>
    </row>
    <row r="790" spans="3:3">
      <c r="C790" s="1" t="s">
        <v>815</v>
      </c>
    </row>
    <row r="791" spans="3:3">
      <c r="C791" s="1" t="s">
        <v>816</v>
      </c>
    </row>
    <row r="792" spans="3:3">
      <c r="C792" s="1" t="s">
        <v>817</v>
      </c>
    </row>
    <row r="793" spans="3:3">
      <c r="C793" s="1" t="s">
        <v>818</v>
      </c>
    </row>
    <row r="794" spans="3:3">
      <c r="C794" s="1" t="s">
        <v>819</v>
      </c>
    </row>
    <row r="795" spans="3:3">
      <c r="C795" s="1" t="s">
        <v>820</v>
      </c>
    </row>
    <row r="796" spans="3:3">
      <c r="C796" s="1" t="s">
        <v>821</v>
      </c>
    </row>
    <row r="797" spans="3:3">
      <c r="C797" s="1" t="s">
        <v>822</v>
      </c>
    </row>
    <row r="798" spans="3:3">
      <c r="C798" s="1" t="s">
        <v>823</v>
      </c>
    </row>
    <row r="799" spans="3:3">
      <c r="C799" s="1" t="s">
        <v>824</v>
      </c>
    </row>
    <row r="800" spans="3:3">
      <c r="C800" s="1" t="s">
        <v>825</v>
      </c>
    </row>
    <row r="801" spans="3:3">
      <c r="C801" s="1" t="s">
        <v>826</v>
      </c>
    </row>
    <row r="802" spans="3:3">
      <c r="C802" s="1" t="s">
        <v>827</v>
      </c>
    </row>
    <row r="803" spans="3:3">
      <c r="C803" s="1" t="s">
        <v>828</v>
      </c>
    </row>
    <row r="804" spans="3:3">
      <c r="C804" s="1" t="s">
        <v>829</v>
      </c>
    </row>
    <row r="805" spans="3:3">
      <c r="C805" s="1" t="s">
        <v>830</v>
      </c>
    </row>
    <row r="806" spans="3:3">
      <c r="C806" s="1" t="s">
        <v>831</v>
      </c>
    </row>
    <row r="807" spans="3:3">
      <c r="C807" s="1" t="s">
        <v>832</v>
      </c>
    </row>
    <row r="808" spans="3:3">
      <c r="C808" s="1" t="s">
        <v>833</v>
      </c>
    </row>
    <row r="809" spans="3:3">
      <c r="C809" s="1" t="s">
        <v>834</v>
      </c>
    </row>
    <row r="810" spans="3:3">
      <c r="C810" s="1" t="s">
        <v>835</v>
      </c>
    </row>
    <row r="811" spans="3:3">
      <c r="C811" s="1" t="s">
        <v>836</v>
      </c>
    </row>
    <row r="812" spans="3:3">
      <c r="C812" s="1" t="s">
        <v>837</v>
      </c>
    </row>
    <row r="813" spans="3:3">
      <c r="C813" s="1" t="s">
        <v>838</v>
      </c>
    </row>
    <row r="814" spans="3:3">
      <c r="C814" s="1" t="s">
        <v>839</v>
      </c>
    </row>
    <row r="815" spans="3:3">
      <c r="C815" s="1" t="s">
        <v>840</v>
      </c>
    </row>
    <row r="816" spans="3:3">
      <c r="C816" s="1" t="s">
        <v>841</v>
      </c>
    </row>
    <row r="817" spans="3:3">
      <c r="C817" s="1" t="s">
        <v>842</v>
      </c>
    </row>
    <row r="818" spans="3:3">
      <c r="C818" s="1" t="s">
        <v>843</v>
      </c>
    </row>
    <row r="819" spans="3:3">
      <c r="C819" s="1" t="s">
        <v>844</v>
      </c>
    </row>
    <row r="820" spans="3:3">
      <c r="C820" s="1" t="s">
        <v>845</v>
      </c>
    </row>
    <row r="821" spans="3:3">
      <c r="C821" s="1" t="s">
        <v>846</v>
      </c>
    </row>
    <row r="822" spans="3:3">
      <c r="C822" s="1" t="s">
        <v>847</v>
      </c>
    </row>
    <row r="823" spans="3:3">
      <c r="C823" s="1" t="s">
        <v>848</v>
      </c>
    </row>
    <row r="824" spans="3:3">
      <c r="C824" s="1" t="s">
        <v>849</v>
      </c>
    </row>
    <row r="825" spans="3:3">
      <c r="C825" s="1" t="s">
        <v>850</v>
      </c>
    </row>
    <row r="826" spans="3:3">
      <c r="C826" s="1" t="s">
        <v>851</v>
      </c>
    </row>
    <row r="827" spans="3:3">
      <c r="C827" s="1" t="s">
        <v>852</v>
      </c>
    </row>
    <row r="828" spans="3:3">
      <c r="C828" s="1" t="s">
        <v>853</v>
      </c>
    </row>
    <row r="829" spans="3:3">
      <c r="C829" s="1" t="s">
        <v>854</v>
      </c>
    </row>
    <row r="830" spans="3:3">
      <c r="C830" s="1" t="s">
        <v>855</v>
      </c>
    </row>
    <row r="831" spans="3:3">
      <c r="C831" s="1" t="s">
        <v>856</v>
      </c>
    </row>
    <row r="832" spans="3:3">
      <c r="C832" s="1" t="s">
        <v>857</v>
      </c>
    </row>
    <row r="833" spans="3:3">
      <c r="C833" s="1" t="s">
        <v>858</v>
      </c>
    </row>
    <row r="834" spans="3:3">
      <c r="C834" s="1" t="s">
        <v>859</v>
      </c>
    </row>
    <row r="835" spans="3:3">
      <c r="C835" s="1" t="s">
        <v>860</v>
      </c>
    </row>
    <row r="836" spans="3:3">
      <c r="C836" s="1" t="s">
        <v>861</v>
      </c>
    </row>
    <row r="837" spans="3:3">
      <c r="C837" s="1" t="s">
        <v>862</v>
      </c>
    </row>
    <row r="838" spans="3:3">
      <c r="C838" s="1" t="s">
        <v>863</v>
      </c>
    </row>
    <row r="839" spans="3:3">
      <c r="C839" s="1" t="s">
        <v>864</v>
      </c>
    </row>
    <row r="840" spans="3:3">
      <c r="C840" s="1" t="s">
        <v>865</v>
      </c>
    </row>
    <row r="841" spans="3:3">
      <c r="C841" s="1" t="s">
        <v>866</v>
      </c>
    </row>
    <row r="842" spans="3:3">
      <c r="C842" s="1" t="s">
        <v>867</v>
      </c>
    </row>
    <row r="843" spans="3:3">
      <c r="C843" s="1" t="s">
        <v>868</v>
      </c>
    </row>
    <row r="844" spans="3:3">
      <c r="C844" s="1" t="s">
        <v>869</v>
      </c>
    </row>
    <row r="845" spans="3:3">
      <c r="C845" s="1" t="s">
        <v>870</v>
      </c>
    </row>
    <row r="846" spans="3:3">
      <c r="C846" s="1" t="s">
        <v>871</v>
      </c>
    </row>
    <row r="847" spans="3:3">
      <c r="C847" s="1" t="s">
        <v>872</v>
      </c>
    </row>
    <row r="848" spans="3:3">
      <c r="C848" s="1" t="s">
        <v>873</v>
      </c>
    </row>
    <row r="849" spans="3:3">
      <c r="C849" s="1" t="s">
        <v>874</v>
      </c>
    </row>
    <row r="850" spans="3:3">
      <c r="C850" s="1" t="s">
        <v>875</v>
      </c>
    </row>
    <row r="851" spans="3:3">
      <c r="C851" s="1" t="s">
        <v>876</v>
      </c>
    </row>
    <row r="852" spans="3:3">
      <c r="C852" s="1" t="s">
        <v>877</v>
      </c>
    </row>
    <row r="853" spans="3:3">
      <c r="C853" s="1" t="s">
        <v>878</v>
      </c>
    </row>
    <row r="854" spans="3:3">
      <c r="C854" s="1" t="s">
        <v>879</v>
      </c>
    </row>
    <row r="855" spans="3:3">
      <c r="C855" s="1" t="s">
        <v>880</v>
      </c>
    </row>
    <row r="856" spans="3:3">
      <c r="C856" s="1" t="s">
        <v>881</v>
      </c>
    </row>
    <row r="857" spans="3:3">
      <c r="C857" s="1" t="s">
        <v>882</v>
      </c>
    </row>
    <row r="858" spans="3:3">
      <c r="C858" s="1" t="s">
        <v>883</v>
      </c>
    </row>
    <row r="859" spans="3:3">
      <c r="C859" s="1" t="s">
        <v>884</v>
      </c>
    </row>
    <row r="860" spans="3:3">
      <c r="C860" s="1" t="s">
        <v>885</v>
      </c>
    </row>
    <row r="861" spans="3:3">
      <c r="C861" s="1" t="s">
        <v>886</v>
      </c>
    </row>
    <row r="862" spans="3:3">
      <c r="C862" s="1" t="s">
        <v>887</v>
      </c>
    </row>
    <row r="863" spans="3:3">
      <c r="C863" s="1" t="s">
        <v>888</v>
      </c>
    </row>
    <row r="864" spans="3:3">
      <c r="C864" s="1" t="s">
        <v>889</v>
      </c>
    </row>
    <row r="865" spans="3:3">
      <c r="C865" s="1" t="s">
        <v>890</v>
      </c>
    </row>
    <row r="866" spans="3:3">
      <c r="C866" s="1" t="s">
        <v>891</v>
      </c>
    </row>
    <row r="867" spans="3:3">
      <c r="C867" s="1" t="s">
        <v>892</v>
      </c>
    </row>
    <row r="868" spans="3:3">
      <c r="C868" s="1" t="s">
        <v>893</v>
      </c>
    </row>
    <row r="869" spans="3:3">
      <c r="C869" s="1" t="s">
        <v>894</v>
      </c>
    </row>
    <row r="870" spans="3:3">
      <c r="C870" s="1" t="s">
        <v>895</v>
      </c>
    </row>
    <row r="871" spans="3:3">
      <c r="C871" s="1" t="s">
        <v>896</v>
      </c>
    </row>
    <row r="872" spans="3:3">
      <c r="C872" s="1" t="s">
        <v>897</v>
      </c>
    </row>
    <row r="873" spans="3:3">
      <c r="C873" s="1" t="s">
        <v>898</v>
      </c>
    </row>
    <row r="874" spans="3:3">
      <c r="C874" s="1" t="s">
        <v>899</v>
      </c>
    </row>
    <row r="875" spans="3:3">
      <c r="C875" s="1" t="s">
        <v>900</v>
      </c>
    </row>
    <row r="876" spans="3:3">
      <c r="C876" s="1" t="s">
        <v>901</v>
      </c>
    </row>
    <row r="877" spans="3:3">
      <c r="C877" s="1" t="s">
        <v>902</v>
      </c>
    </row>
    <row r="878" spans="3:3">
      <c r="C878" s="1" t="s">
        <v>903</v>
      </c>
    </row>
    <row r="879" spans="3:3">
      <c r="C879" s="1" t="s">
        <v>904</v>
      </c>
    </row>
    <row r="880" spans="3:3">
      <c r="C880" s="1" t="s">
        <v>905</v>
      </c>
    </row>
    <row r="881" spans="3:3">
      <c r="C881" s="1" t="s">
        <v>906</v>
      </c>
    </row>
    <row r="882" spans="3:3">
      <c r="C882" s="1" t="s">
        <v>907</v>
      </c>
    </row>
    <row r="883" spans="3:3">
      <c r="C883" s="1" t="s">
        <v>908</v>
      </c>
    </row>
    <row r="884" spans="3:3">
      <c r="C884" s="1" t="s">
        <v>909</v>
      </c>
    </row>
    <row r="885" spans="3:3">
      <c r="C885" s="1" t="s">
        <v>910</v>
      </c>
    </row>
    <row r="886" spans="3:3">
      <c r="C886" s="1" t="s">
        <v>911</v>
      </c>
    </row>
    <row r="887" spans="3:3">
      <c r="C887" s="1" t="s">
        <v>912</v>
      </c>
    </row>
    <row r="888" spans="3:3">
      <c r="C888" s="1" t="s">
        <v>913</v>
      </c>
    </row>
    <row r="889" spans="3:3">
      <c r="C889" s="1" t="s">
        <v>914</v>
      </c>
    </row>
    <row r="890" spans="3:3">
      <c r="C890" s="1" t="s">
        <v>915</v>
      </c>
    </row>
    <row r="891" spans="3:3">
      <c r="C891" s="1" t="s">
        <v>916</v>
      </c>
    </row>
    <row r="892" spans="3:3">
      <c r="C892" s="1" t="s">
        <v>917</v>
      </c>
    </row>
    <row r="893" spans="3:3">
      <c r="C893" s="1" t="s">
        <v>918</v>
      </c>
    </row>
    <row r="894" spans="3:3">
      <c r="C894" s="1" t="s">
        <v>919</v>
      </c>
    </row>
    <row r="895" spans="3:3">
      <c r="C895" s="1" t="s">
        <v>920</v>
      </c>
    </row>
    <row r="896" spans="3:3">
      <c r="C896" s="1" t="s">
        <v>921</v>
      </c>
    </row>
    <row r="897" spans="3:3">
      <c r="C897" s="1" t="s">
        <v>922</v>
      </c>
    </row>
    <row r="898" spans="3:3">
      <c r="C898" s="1" t="s">
        <v>923</v>
      </c>
    </row>
    <row r="899" spans="3:3">
      <c r="C899" s="1" t="s">
        <v>924</v>
      </c>
    </row>
    <row r="900" spans="3:3">
      <c r="C900" s="1" t="s">
        <v>925</v>
      </c>
    </row>
    <row r="901" spans="3:3">
      <c r="C901" s="1" t="s">
        <v>926</v>
      </c>
    </row>
    <row r="902" spans="3:3">
      <c r="C902" s="1" t="s">
        <v>927</v>
      </c>
    </row>
    <row r="903" spans="3:3">
      <c r="C903" s="1" t="s">
        <v>928</v>
      </c>
    </row>
    <row r="904" spans="3:3">
      <c r="C904" s="1" t="s">
        <v>929</v>
      </c>
    </row>
    <row r="905" spans="3:3">
      <c r="C905" s="1" t="s">
        <v>930</v>
      </c>
    </row>
    <row r="906" spans="3:3">
      <c r="C906" s="1" t="s">
        <v>931</v>
      </c>
    </row>
    <row r="907" spans="3:3">
      <c r="C907" s="1" t="s">
        <v>932</v>
      </c>
    </row>
    <row r="908" spans="3:3">
      <c r="C908" s="1" t="s">
        <v>933</v>
      </c>
    </row>
    <row r="909" spans="3:3">
      <c r="C909" s="1" t="s">
        <v>934</v>
      </c>
    </row>
    <row r="910" spans="3:3">
      <c r="C910" s="1" t="s">
        <v>935</v>
      </c>
    </row>
    <row r="911" spans="3:3">
      <c r="C911" s="1" t="s">
        <v>936</v>
      </c>
    </row>
    <row r="912" spans="3:3">
      <c r="C912" s="1" t="s">
        <v>937</v>
      </c>
    </row>
    <row r="913" spans="3:3">
      <c r="C913" s="1" t="s">
        <v>938</v>
      </c>
    </row>
    <row r="914" spans="3:3">
      <c r="C914" s="1" t="s">
        <v>939</v>
      </c>
    </row>
    <row r="915" spans="3:3">
      <c r="C915" s="1" t="s">
        <v>940</v>
      </c>
    </row>
    <row r="916" spans="3:3">
      <c r="C916" s="1" t="s">
        <v>941</v>
      </c>
    </row>
    <row r="917" spans="3:3">
      <c r="C917" s="1" t="s">
        <v>942</v>
      </c>
    </row>
    <row r="918" spans="3:3">
      <c r="C918" s="1" t="s">
        <v>943</v>
      </c>
    </row>
    <row r="919" spans="3:3">
      <c r="C919" s="1" t="s">
        <v>944</v>
      </c>
    </row>
    <row r="920" spans="3:3">
      <c r="C920" s="1" t="s">
        <v>945</v>
      </c>
    </row>
    <row r="921" spans="3:3">
      <c r="C921" s="1" t="s">
        <v>946</v>
      </c>
    </row>
    <row r="922" spans="3:3">
      <c r="C922" s="1" t="s">
        <v>947</v>
      </c>
    </row>
    <row r="923" spans="3:3">
      <c r="C923" s="1" t="s">
        <v>948</v>
      </c>
    </row>
    <row r="924" spans="3:3">
      <c r="C924" s="1" t="s">
        <v>949</v>
      </c>
    </row>
    <row r="925" spans="3:3">
      <c r="C925" s="1" t="s">
        <v>950</v>
      </c>
    </row>
    <row r="926" spans="3:3">
      <c r="C926" s="1" t="s">
        <v>951</v>
      </c>
    </row>
    <row r="927" spans="3:3">
      <c r="C927" s="1" t="s">
        <v>952</v>
      </c>
    </row>
    <row r="928" spans="3:3">
      <c r="C928" s="1" t="s">
        <v>953</v>
      </c>
    </row>
    <row r="929" spans="3:3">
      <c r="C929" s="1" t="s">
        <v>954</v>
      </c>
    </row>
    <row r="930" spans="3:3">
      <c r="C930" s="1" t="s">
        <v>955</v>
      </c>
    </row>
    <row r="931" spans="3:3">
      <c r="C931" s="1" t="s">
        <v>956</v>
      </c>
    </row>
  </sheetData>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Ronny Koeling</dc:creator>
  <cp:lastModifiedBy>Gebruiker</cp:lastModifiedBy>
  <dcterms:created xsi:type="dcterms:W3CDTF">2017-01-19T10:51:37Z</dcterms:created>
  <dcterms:modified xsi:type="dcterms:W3CDTF">2017-06-12T08:11:43Z</dcterms:modified>
</cp:coreProperties>
</file>