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329"/>
  <workbookPr defaultThemeVersion="164011"/>
  <mc:AlternateContent xmlns:mc="http://schemas.openxmlformats.org/markup-compatibility/2006">
    <mc:Choice Requires="x15">
      <x15ac:absPath xmlns:x15ac="http://schemas.microsoft.com/office/spreadsheetml/2010/11/ac" url="D:\Inventarisatie 2017 publiceerbaar\Gemeente\"/>
    </mc:Choice>
  </mc:AlternateContent>
  <bookViews>
    <workbookView xWindow="0" yWindow="0" windowWidth="19200" windowHeight="6950"/>
  </bookViews>
  <sheets>
    <sheet name="data.overheid.nl dataset" sheetId="1" r:id="rId1"/>
  </sheets>
  <definedNames>
    <definedName name="_xlnm.Print_Area" localSheetId="0">#REF!</definedName>
    <definedName name="_xlnm.Sheet_Title" localSheetId="0">"data.overheid.nl dataset"</definedName>
  </definedNames>
  <calcPr calcId="171027"/>
</workbook>
</file>

<file path=xl/calcChain.xml><?xml version="1.0" encoding="utf-8"?>
<calcChain xmlns="http://schemas.openxmlformats.org/spreadsheetml/2006/main">
  <c r="C6" i="1" l="1"/>
  <c r="C7" i="1"/>
  <c r="C8" i="1"/>
  <c r="C9" i="1"/>
  <c r="C10" i="1"/>
  <c r="C11" i="1"/>
  <c r="C12" i="1"/>
  <c r="C13" i="1"/>
</calcChain>
</file>

<file path=xl/sharedStrings.xml><?xml version="1.0" encoding="utf-8"?>
<sst xmlns="http://schemas.openxmlformats.org/spreadsheetml/2006/main" count="117" uniqueCount="42">
  <si>
    <t>Nr</t>
  </si>
  <si>
    <t>Catalogus</t>
  </si>
  <si>
    <t>Naam dataset</t>
  </si>
  <si>
    <t>Data-eigenaar</t>
  </si>
  <si>
    <t>Email contact</t>
  </si>
  <si>
    <t>Valt onder</t>
  </si>
  <si>
    <t>Omschrijving</t>
  </si>
  <si>
    <t>Licentie</t>
  </si>
  <si>
    <t>Taal</t>
  </si>
  <si>
    <t>Linkcheckerstatus</t>
  </si>
  <si>
    <t>Ontbrekende verplichte velden</t>
  </si>
  <si>
    <t>Status dataset</t>
  </si>
  <si>
    <t>High value dataset</t>
  </si>
  <si>
    <t>Updatedatum</t>
  </si>
  <si>
    <t>Ok/Niet Ok</t>
  </si>
  <si>
    <t>Toelichting</t>
  </si>
  <si>
    <t>Data.overheid.nl dataregister</t>
  </si>
  <si>
    <t>Koggenland</t>
  </si>
  <si>
    <t>geo@koggenland.nl</t>
  </si>
  <si>
    <t/>
  </si>
  <si>
    <t>Deze dataset bevat alle welstandgebieden van Gemeente Koggenland met een link naar de welstandnota</t>
  </si>
  <si>
    <t>CC-0</t>
  </si>
  <si>
    <t>nl-NL</t>
  </si>
  <si>
    <t>rood</t>
  </si>
  <si>
    <t>beschikbaar</t>
  </si>
  <si>
    <t>Nee</t>
  </si>
  <si>
    <t>2017-01-18</t>
  </si>
  <si>
    <t>Deze dataset bevat alle verblijfsobjecten van Gemeente Koggenland. Actualiteit is dagelijks bijgewerkt. Inhoud: bag_nummer, adres, postcode, woonplaatsnaam, status_vbo, oppervlakte, gebruiksdoel, adreslabel, geometrie, openbare_ruimte</t>
  </si>
  <si>
    <t>oranje</t>
  </si>
  <si>
    <t>Deze dataset bevat alle standplaatsen van Gemeente Koggenland. Actualiteit is dagelijks bijgewerkt. Inhoud: bag_nummer, adres, postcode, woonplaatsnaam, adreslabel, geometrie.</t>
  </si>
  <si>
    <t>groen</t>
  </si>
  <si>
    <t>Deze dataset bevat alle panden van Gemeente Koggenland. Actualiteit is dagelijks bijgewerkt. Inhoud: bag_nummer, bouwjaar, woonplaatsnaam, status_pnd, geometrie</t>
  </si>
  <si>
    <t>Deze dataset bevat de luchtfoto van gemeente Koggenland. Resolutie is 5 cm. Vliegdatum is maart 2014</t>
  </si>
  <si>
    <t>Deze dataset bevat de luchtfoto van gemeente Koggenland. Resolutie is 5 cm. Vliegdatum is 25-3-2013</t>
  </si>
  <si>
    <t>Deze dataset bevat alle ligplaatsen van Gemeente Koggenland. Actualiteit is dagelijks bijgewerkt. Inhoud: bag_nummer, adres, postcode, woonplaatsnaam, adreslabel, geometrie.</t>
  </si>
  <si>
    <t>Deze dataset geeft aan wanneer het archeologisch beleid bij bouwplannen in Gemeente Koggenland van toepassing is</t>
  </si>
  <si>
    <t>Gemeente</t>
  </si>
  <si>
    <t>Aantal databronnen</t>
  </si>
  <si>
    <t>Inventarisatie sheet DATA.OVERHEID.NL</t>
  </si>
  <si>
    <t xml:space="preserve">Inventariserende organisatie: </t>
  </si>
  <si>
    <t xml:space="preserve">Contactpersoon organisatie: </t>
  </si>
  <si>
    <t xml:space="preserve">Datum: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</si>
</sst>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>
    <font>
      <sz val="10"/>
      <color indexed="8"/>
      <name val="Sans"/>
    </font>
    <font>
      <sz val="12"/>
      <color indexed="8"/>
      <name val="Calibri"/>
    </font>
    <font>
      <b/>
      <sz val="14"/>
      <color indexed="9"/>
      <name val="Calibri"/>
    </font>
    <font>
      <u/>
      <sz val="10"/>
      <color theme="10"/>
      <name val="Sans"/>
    </font>
    <font>
      <b/>
      <sz val="18"/>
      <color theme="1"/>
      <name val="Calibri"/>
      <family val="2"/>
      <scheme val="minor"/>
    </font>
    <font>
      <sz val="7"/>
      <color rgb="FF000000"/>
      <name val="Tahoma"/>
      <family val="2"/>
    </font>
  </fonts>
  <fills count="10">
    <fill>
      <patternFill patternType="none"/>
    </fill>
    <fill>
      <patternFill patternType="gray125"/>
    </fill>
    <fill>
      <patternFill patternType="solid">
        <fgColor indexed="61"/>
        <bgColor indexed="60"/>
      </patternFill>
    </fill>
    <fill>
      <patternFill patternType="solid">
        <fgColor indexed="9"/>
        <bgColor indexed="8"/>
      </patternFill>
    </fill>
    <fill>
      <patternFill patternType="solid">
        <fgColor indexed="59"/>
        <bgColor indexed="60"/>
      </patternFill>
    </fill>
    <fill>
      <patternFill patternType="solid">
        <fgColor indexed="21"/>
        <bgColor indexed="21"/>
      </patternFill>
    </fill>
    <fill>
      <patternFill patternType="solid">
        <fgColor indexed="63"/>
        <bgColor indexed="60"/>
      </patternFill>
    </fill>
    <fill>
      <patternFill patternType="solid">
        <fgColor indexed="62"/>
        <bgColor indexed="60"/>
      </patternFill>
    </fill>
    <fill>
      <patternFill patternType="solid">
        <fgColor theme="2"/>
        <bgColor indexed="64"/>
      </patternFill>
    </fill>
    <fill>
      <patternFill patternType="solid">
        <fgColor theme="2"/>
        <bgColor indexed="8"/>
      </patternFill>
    </fill>
  </fills>
  <borders count="3">
    <border>
      <left/>
      <right/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6">
    <xf numFmtId="0" fontId="0" fillId="0" borderId="0" xfId="0"/>
    <xf numFmtId="0" fontId="0" fillId="0" borderId="0" xfId="0" applyNumberFormat="1" applyFont="1" applyFill="1" applyBorder="1" applyAlignment="1" applyProtection="1"/>
    <xf numFmtId="0" fontId="1" fillId="2" borderId="1" xfId="0" quotePrefix="1" applyNumberFormat="1" applyFont="1" applyFill="1" applyBorder="1" applyAlignment="1" applyProtection="1">
      <alignment horizontal="left" vertical="top" wrapText="1"/>
    </xf>
    <xf numFmtId="0" fontId="1" fillId="3" borderId="1" xfId="0" quotePrefix="1" applyNumberFormat="1" applyFont="1" applyFill="1" applyBorder="1" applyAlignment="1" applyProtection="1">
      <alignment horizontal="left" vertical="top" wrapText="1"/>
    </xf>
    <xf numFmtId="0" fontId="1" fillId="4" borderId="1" xfId="0" applyNumberFormat="1" applyFont="1" applyFill="1" applyBorder="1" applyAlignment="1" applyProtection="1">
      <alignment horizontal="left" vertical="top" wrapText="1"/>
    </xf>
    <xf numFmtId="0" fontId="1" fillId="2" borderId="1" xfId="0" applyNumberFormat="1" applyFont="1" applyFill="1" applyBorder="1" applyAlignment="1" applyProtection="1">
      <alignment horizontal="left" vertical="top" wrapText="1"/>
    </xf>
    <xf numFmtId="0" fontId="2" fillId="5" borderId="2" xfId="0" applyNumberFormat="1" applyFont="1" applyFill="1" applyBorder="1" applyAlignment="1" applyProtection="1">
      <alignment horizontal="left" vertical="top" wrapText="1"/>
    </xf>
    <xf numFmtId="0" fontId="1" fillId="3" borderId="1" xfId="0" applyNumberFormat="1" applyFont="1" applyFill="1" applyBorder="1" applyAlignment="1" applyProtection="1">
      <alignment horizontal="left" vertical="top" wrapText="1"/>
    </xf>
    <xf numFmtId="0" fontId="1" fillId="6" borderId="1" xfId="0" applyNumberFormat="1" applyFont="1" applyFill="1" applyBorder="1" applyAlignment="1" applyProtection="1">
      <alignment horizontal="left" vertical="top" wrapText="1"/>
    </xf>
    <xf numFmtId="0" fontId="1" fillId="7" borderId="1" xfId="0" applyNumberFormat="1" applyFont="1" applyFill="1" applyBorder="1" applyAlignment="1" applyProtection="1">
      <alignment horizontal="left" vertical="top" wrapText="1"/>
    </xf>
    <xf numFmtId="0" fontId="4" fillId="8" borderId="0" xfId="0" applyFont="1" applyFill="1" applyAlignment="1"/>
    <xf numFmtId="0" fontId="0" fillId="9" borderId="0" xfId="0" applyNumberFormat="1" applyFont="1" applyFill="1" applyBorder="1" applyAlignment="1" applyProtection="1">
      <alignment horizontal="left" vertical="top" wrapText="1"/>
    </xf>
    <xf numFmtId="0" fontId="0" fillId="8" borderId="0" xfId="0" applyFill="1" applyAlignment="1"/>
    <xf numFmtId="0" fontId="0" fillId="8" borderId="0" xfId="0" applyFill="1" applyBorder="1" applyAlignment="1"/>
    <xf numFmtId="0" fontId="3" fillId="3" borderId="1" xfId="1" applyNumberFormat="1" applyFill="1" applyBorder="1" applyAlignment="1" applyProtection="1">
      <alignment horizontal="left" vertical="top" wrapText="1"/>
    </xf>
    <xf numFmtId="0" fontId="5" fillId="0" borderId="0" xfId="0" applyFont="1" applyAlignment="1">
      <alignment vertical="center" wrapText="1"/>
    </xf>
  </cellXfs>
  <cellStyles count="2">
    <cellStyle name="Hyperlink" xfId="1" builtinId="8"/>
    <cellStyle name="Standaard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C7C7C7"/>
      <rgbColor rgb="0000FC00"/>
      <rgbColor rgb="00009080"/>
      <rgbColor rgb="00EEEEEE"/>
      <rgbColor rgb="00F80000"/>
      <rgbColor rgb="00F89800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3"/>
  <sheetViews>
    <sheetView tabSelected="1" zoomScale="70" zoomScaleNormal="70" zoomScaleSheetLayoutView="1" workbookViewId="0">
      <selection activeCell="A6" sqref="A6"/>
    </sheetView>
  </sheetViews>
  <sheetFormatPr defaultColWidth="11.453125" defaultRowHeight="12.5"/>
  <cols>
    <col min="1" max="1" width="3.81640625" style="1" bestFit="1" customWidth="1"/>
    <col min="2" max="2" width="38" style="1" bestFit="1" customWidth="1"/>
    <col min="3" max="3" width="60.81640625" style="1" bestFit="1" customWidth="1"/>
    <col min="4" max="4" width="38" style="1" bestFit="1" customWidth="1"/>
    <col min="5" max="6" width="34.1796875" style="1" bestFit="1" customWidth="1"/>
    <col min="7" max="7" width="91.1796875" style="1" bestFit="1" customWidth="1"/>
    <col min="8" max="8" width="15.1796875" style="1" bestFit="1" customWidth="1"/>
    <col min="9" max="9" width="6.6328125" style="1" bestFit="1" customWidth="1"/>
    <col min="10" max="10" width="22.81640625" style="1" bestFit="1" customWidth="1"/>
    <col min="11" max="11" width="45.6328125" style="1" bestFit="1" customWidth="1"/>
    <col min="12" max="14" width="22.81640625" style="1" bestFit="1" customWidth="1"/>
    <col min="15" max="16" width="15.1796875" style="1" bestFit="1" customWidth="1"/>
    <col min="17" max="17" width="68.453125" style="1" bestFit="1" customWidth="1"/>
    <col min="18" max="16384" width="11.453125" style="1"/>
  </cols>
  <sheetData>
    <row r="1" spans="1:17" ht="23.5">
      <c r="A1" s="10" t="s">
        <v>38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</row>
    <row r="2" spans="1:17">
      <c r="A2" s="11"/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</row>
    <row r="3" spans="1:17">
      <c r="A3" s="12" t="s">
        <v>39</v>
      </c>
      <c r="B3" s="13"/>
      <c r="C3" s="11"/>
      <c r="D3" s="13" t="s">
        <v>40</v>
      </c>
      <c r="E3" s="11"/>
      <c r="F3" s="12" t="s">
        <v>41</v>
      </c>
      <c r="G3" s="13"/>
      <c r="H3" s="12"/>
      <c r="I3" s="11"/>
      <c r="J3" s="11"/>
      <c r="K3" s="11"/>
      <c r="L3" s="11"/>
      <c r="M3" s="11"/>
      <c r="N3" s="11"/>
      <c r="O3" s="11"/>
      <c r="P3" s="11"/>
      <c r="Q3" s="11"/>
    </row>
    <row r="4" spans="1:17">
      <c r="A4" s="11"/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</row>
    <row r="5" spans="1:17" ht="37">
      <c r="A5" s="6" t="s">
        <v>0</v>
      </c>
      <c r="B5" s="6" t="s">
        <v>1</v>
      </c>
      <c r="C5" s="6" t="s">
        <v>2</v>
      </c>
      <c r="D5" s="6" t="s">
        <v>3</v>
      </c>
      <c r="E5" s="6" t="s">
        <v>4</v>
      </c>
      <c r="F5" s="6" t="s">
        <v>5</v>
      </c>
      <c r="G5" s="6" t="s">
        <v>6</v>
      </c>
      <c r="H5" s="6" t="s">
        <v>7</v>
      </c>
      <c r="I5" s="6" t="s">
        <v>8</v>
      </c>
      <c r="J5" s="6" t="s">
        <v>9</v>
      </c>
      <c r="K5" s="6" t="s">
        <v>10</v>
      </c>
      <c r="L5" s="6" t="s">
        <v>11</v>
      </c>
      <c r="M5" s="6" t="s">
        <v>12</v>
      </c>
      <c r="N5" s="6" t="s">
        <v>13</v>
      </c>
      <c r="O5" s="6" t="s">
        <v>37</v>
      </c>
      <c r="P5" s="6" t="s">
        <v>14</v>
      </c>
      <c r="Q5" s="6" t="s">
        <v>15</v>
      </c>
    </row>
    <row r="6" spans="1:17" ht="31">
      <c r="A6" s="7">
        <v>1</v>
      </c>
      <c r="B6" s="5" t="s">
        <v>16</v>
      </c>
      <c r="C6" s="14" t="str">
        <f>HYPERLINK("http://data.overheid.nl/data/dataset/koggenland---welstand---2012","Koggenland - Welstand - 2012")</f>
        <v>Koggenland - Welstand - 2012</v>
      </c>
      <c r="D6" s="5" t="s">
        <v>17</v>
      </c>
      <c r="E6" s="7" t="s">
        <v>18</v>
      </c>
      <c r="F6" s="2" t="s">
        <v>36</v>
      </c>
      <c r="G6" s="7" t="s">
        <v>20</v>
      </c>
      <c r="H6" s="5" t="s">
        <v>21</v>
      </c>
      <c r="I6" s="7" t="s">
        <v>22</v>
      </c>
      <c r="J6" s="9" t="s">
        <v>23</v>
      </c>
      <c r="K6" s="3" t="s">
        <v>19</v>
      </c>
      <c r="L6" s="5" t="s">
        <v>24</v>
      </c>
      <c r="M6" s="7" t="s">
        <v>25</v>
      </c>
      <c r="N6" s="2" t="s">
        <v>26</v>
      </c>
      <c r="O6" s="7">
        <v>1</v>
      </c>
      <c r="P6" s="2"/>
      <c r="Q6" s="7"/>
    </row>
    <row r="7" spans="1:17" ht="46.5">
      <c r="A7" s="7">
        <v>2</v>
      </c>
      <c r="B7" s="5" t="s">
        <v>16</v>
      </c>
      <c r="C7" s="7" t="str">
        <f>HYPERLINK("http://data.overheid.nl/data/dataset/koggenland---verblijfsobjecten---2013","Koggenland - verblijfsobjecten")</f>
        <v>Koggenland - verblijfsobjecten</v>
      </c>
      <c r="D7" s="5" t="s">
        <v>17</v>
      </c>
      <c r="E7" s="7" t="s">
        <v>18</v>
      </c>
      <c r="F7" s="2" t="s">
        <v>36</v>
      </c>
      <c r="G7" s="7" t="s">
        <v>27</v>
      </c>
      <c r="H7" s="5" t="s">
        <v>21</v>
      </c>
      <c r="I7" s="7" t="s">
        <v>22</v>
      </c>
      <c r="J7" s="8" t="s">
        <v>28</v>
      </c>
      <c r="K7" s="3" t="s">
        <v>19</v>
      </c>
      <c r="L7" s="5" t="s">
        <v>24</v>
      </c>
      <c r="M7" s="7" t="s">
        <v>25</v>
      </c>
      <c r="N7" s="2" t="s">
        <v>26</v>
      </c>
      <c r="O7" s="7">
        <v>3</v>
      </c>
      <c r="P7" s="2"/>
      <c r="Q7" s="7"/>
    </row>
    <row r="8" spans="1:17" ht="31">
      <c r="A8" s="7">
        <v>3</v>
      </c>
      <c r="B8" s="5" t="s">
        <v>16</v>
      </c>
      <c r="C8" s="7" t="str">
        <f>HYPERLINK("http://data.overheid.nl/data/dataset/koggenland---standplaatsen---2013","Koggenland - standplaatsen")</f>
        <v>Koggenland - standplaatsen</v>
      </c>
      <c r="D8" s="5" t="s">
        <v>17</v>
      </c>
      <c r="E8" s="7" t="s">
        <v>18</v>
      </c>
      <c r="F8" s="2" t="s">
        <v>36</v>
      </c>
      <c r="G8" s="7" t="s">
        <v>29</v>
      </c>
      <c r="H8" s="5" t="s">
        <v>21</v>
      </c>
      <c r="I8" s="7" t="s">
        <v>22</v>
      </c>
      <c r="J8" s="4" t="s">
        <v>30</v>
      </c>
      <c r="K8" s="3" t="s">
        <v>19</v>
      </c>
      <c r="L8" s="5" t="s">
        <v>24</v>
      </c>
      <c r="M8" s="7" t="s">
        <v>25</v>
      </c>
      <c r="N8" s="2" t="s">
        <v>26</v>
      </c>
      <c r="O8" s="7">
        <v>1</v>
      </c>
      <c r="P8" s="2"/>
      <c r="Q8" s="7"/>
    </row>
    <row r="9" spans="1:17" ht="31">
      <c r="A9" s="7">
        <v>4</v>
      </c>
      <c r="B9" s="5" t="s">
        <v>16</v>
      </c>
      <c r="C9" s="7" t="str">
        <f>HYPERLINK("http://data.overheid.nl/data/dataset/koggenland---panden---2013","Koggenland - Panden")</f>
        <v>Koggenland - Panden</v>
      </c>
      <c r="D9" s="5" t="s">
        <v>17</v>
      </c>
      <c r="E9" s="7" t="s">
        <v>18</v>
      </c>
      <c r="F9" s="2" t="s">
        <v>36</v>
      </c>
      <c r="G9" s="7" t="s">
        <v>31</v>
      </c>
      <c r="H9" s="5" t="s">
        <v>21</v>
      </c>
      <c r="I9" s="7" t="s">
        <v>22</v>
      </c>
      <c r="J9" s="8" t="s">
        <v>28</v>
      </c>
      <c r="K9" s="3" t="s">
        <v>19</v>
      </c>
      <c r="L9" s="5" t="s">
        <v>24</v>
      </c>
      <c r="M9" s="7" t="s">
        <v>25</v>
      </c>
      <c r="N9" s="2" t="s">
        <v>26</v>
      </c>
      <c r="O9" s="7">
        <v>3</v>
      </c>
      <c r="P9" s="2"/>
      <c r="Q9" s="7"/>
    </row>
    <row r="10" spans="1:17" ht="31">
      <c r="A10" s="7">
        <v>5</v>
      </c>
      <c r="B10" s="5" t="s">
        <v>16</v>
      </c>
      <c r="C10" s="7" t="str">
        <f>HYPERLINK("http://data.overheid.nl/data/dataset/koggenland---luchtfoto---2014","Koggenland - Luchtfoto - 2014")</f>
        <v>Koggenland - Luchtfoto - 2014</v>
      </c>
      <c r="D10" s="5" t="s">
        <v>17</v>
      </c>
      <c r="E10" s="7" t="s">
        <v>18</v>
      </c>
      <c r="F10" s="2" t="s">
        <v>36</v>
      </c>
      <c r="G10" s="7" t="s">
        <v>32</v>
      </c>
      <c r="H10" s="5" t="s">
        <v>21</v>
      </c>
      <c r="I10" s="7" t="s">
        <v>22</v>
      </c>
      <c r="J10" s="9" t="s">
        <v>23</v>
      </c>
      <c r="K10" s="3" t="s">
        <v>19</v>
      </c>
      <c r="L10" s="5" t="s">
        <v>24</v>
      </c>
      <c r="M10" s="7" t="s">
        <v>25</v>
      </c>
      <c r="N10" s="2" t="s">
        <v>26</v>
      </c>
      <c r="O10" s="7">
        <v>1</v>
      </c>
      <c r="P10" s="2"/>
      <c r="Q10" s="7"/>
    </row>
    <row r="11" spans="1:17" ht="31">
      <c r="A11" s="7">
        <v>6</v>
      </c>
      <c r="B11" s="5" t="s">
        <v>16</v>
      </c>
      <c r="C11" s="7" t="str">
        <f>HYPERLINK("http://data.overheid.nl/data/dataset/koggenland---luchtfoto---2013","Koggenland - Luchtfoto - 2013")</f>
        <v>Koggenland - Luchtfoto - 2013</v>
      </c>
      <c r="D11" s="5" t="s">
        <v>17</v>
      </c>
      <c r="E11" s="7" t="s">
        <v>18</v>
      </c>
      <c r="F11" s="2" t="s">
        <v>36</v>
      </c>
      <c r="G11" s="7" t="s">
        <v>33</v>
      </c>
      <c r="H11" s="5" t="s">
        <v>21</v>
      </c>
      <c r="I11" s="7" t="s">
        <v>22</v>
      </c>
      <c r="J11" s="9" t="s">
        <v>23</v>
      </c>
      <c r="K11" s="3" t="s">
        <v>19</v>
      </c>
      <c r="L11" s="5" t="s">
        <v>24</v>
      </c>
      <c r="M11" s="7" t="s">
        <v>25</v>
      </c>
      <c r="N11" s="2" t="s">
        <v>26</v>
      </c>
      <c r="O11" s="7">
        <v>1</v>
      </c>
      <c r="P11" s="2"/>
      <c r="Q11" s="7"/>
    </row>
    <row r="12" spans="1:17" ht="31">
      <c r="A12" s="7">
        <v>7</v>
      </c>
      <c r="B12" s="5" t="s">
        <v>16</v>
      </c>
      <c r="C12" s="7" t="str">
        <f>HYPERLINK("http://data.overheid.nl/data/dataset/koggenland---ligplaatsen---2013","Koggenland - ligplaatsen")</f>
        <v>Koggenland - ligplaatsen</v>
      </c>
      <c r="D12" s="5" t="s">
        <v>17</v>
      </c>
      <c r="E12" s="7" t="s">
        <v>18</v>
      </c>
      <c r="F12" s="2" t="s">
        <v>36</v>
      </c>
      <c r="G12" s="7" t="s">
        <v>34</v>
      </c>
      <c r="H12" s="5" t="s">
        <v>21</v>
      </c>
      <c r="I12" s="7" t="s">
        <v>22</v>
      </c>
      <c r="J12" s="9" t="s">
        <v>23</v>
      </c>
      <c r="K12" s="3" t="s">
        <v>19</v>
      </c>
      <c r="L12" s="5" t="s">
        <v>24</v>
      </c>
      <c r="M12" s="7" t="s">
        <v>25</v>
      </c>
      <c r="N12" s="2" t="s">
        <v>26</v>
      </c>
      <c r="O12" s="7">
        <v>1</v>
      </c>
      <c r="P12" s="2"/>
      <c r="Q12" s="7"/>
    </row>
    <row r="13" spans="1:17" ht="31">
      <c r="A13" s="7">
        <v>8</v>
      </c>
      <c r="B13" s="5" t="s">
        <v>16</v>
      </c>
      <c r="C13" s="7" t="str">
        <f>HYPERLINK("http://data.overheid.nl/data/dataset/koggenland---archeologie---2012","Koggenland - Archeologie - 2012")</f>
        <v>Koggenland - Archeologie - 2012</v>
      </c>
      <c r="D13" s="5" t="s">
        <v>17</v>
      </c>
      <c r="E13" s="7" t="s">
        <v>18</v>
      </c>
      <c r="F13" s="2" t="s">
        <v>36</v>
      </c>
      <c r="G13" s="7" t="s">
        <v>35</v>
      </c>
      <c r="H13" s="5" t="s">
        <v>21</v>
      </c>
      <c r="I13" s="7" t="s">
        <v>22</v>
      </c>
      <c r="J13" s="9" t="s">
        <v>23</v>
      </c>
      <c r="K13" s="3" t="s">
        <v>19</v>
      </c>
      <c r="L13" s="5" t="s">
        <v>24</v>
      </c>
      <c r="M13" s="7" t="s">
        <v>25</v>
      </c>
      <c r="N13" s="2" t="s">
        <v>26</v>
      </c>
      <c r="O13" s="7">
        <v>1</v>
      </c>
      <c r="P13" s="2"/>
      <c r="Q13" s="7"/>
    </row>
    <row r="31" spans="3:3">
      <c r="C31" s="15"/>
    </row>
    <row r="32" spans="3:3">
      <c r="C32" s="15"/>
    </row>
    <row r="33" spans="3:3">
      <c r="C33" s="15"/>
    </row>
  </sheetData>
  <pageMargins left="1" right="1" top="1.6666666666666667" bottom="1.6666666666666667" header="1" footer="1"/>
  <pageSetup paperSize="9" firstPageNumber="4294967295" fitToWidth="0" fitToHeight="0" orientation="portrait" cellComments="asDisplayed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data.overheid.nl dataset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Gebruiker</dc:creator>
  <cp:lastModifiedBy>Gebruiker</cp:lastModifiedBy>
  <dcterms:created xsi:type="dcterms:W3CDTF">2017-01-19T10:51:50Z</dcterms:created>
  <dcterms:modified xsi:type="dcterms:W3CDTF">2017-06-12T07:31:38Z</dcterms:modified>
</cp:coreProperties>
</file>