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E:\Inventarisatie 2016\"/>
    </mc:Choice>
  </mc:AlternateContent>
  <xr:revisionPtr revIDLastSave="0" documentId="13_ncr:1_{6CE114CF-C479-40CE-9655-888C9572B57A}" xr6:coauthVersionLast="41" xr6:coauthVersionMax="41" xr10:uidLastSave="{00000000-0000-0000-0000-000000000000}"/>
  <bookViews>
    <workbookView xWindow="-110" yWindow="-110" windowWidth="19420" windowHeight="10420" xr2:uid="{00000000-000D-0000-FFFF-FFFF00000000}"/>
  </bookViews>
  <sheets>
    <sheet name="Inventarisatie" sheetId="1" r:id="rId1"/>
    <sheet name="Toelichting inventarisatie" sheetId="2" r:id="rId2"/>
    <sheet name="Toelichting bij velden" sheetId="3" r:id="rId3"/>
    <sheet name="Lijstjes voor velden" sheetId="4" r:id="rId4"/>
  </sheet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9" i="1" l="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8" i="1"/>
  <c r="J13" i="1"/>
  <c r="J12" i="1"/>
  <c r="J11" i="1"/>
  <c r="J10" i="1"/>
  <c r="J9" i="1"/>
  <c r="J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I6" authorId="0" shapeId="0" xr:uid="{00000000-0006-0000-0000-000001000000}">
      <text>
        <r>
          <rPr>
            <b/>
            <sz val="10"/>
            <color rgb="FF000000"/>
            <rFont val="Calibri1"/>
          </rPr>
          <t xml:space="preserve">Microsoft Office-gebruiker:
</t>
        </r>
        <r>
          <rPr>
            <sz val="10"/>
            <color rgb="FF000000"/>
            <rFont val="Calibri1"/>
          </rPr>
          <t>wijzigingsdatum geeft de versie aan van het dataset of de datum dat deze is damengesteld</t>
        </r>
        <r>
          <rPr>
            <sz val="10"/>
            <color rgb="FF000000"/>
            <rFont val="Calibri1"/>
          </rPr>
          <t xml:space="preserve">
</t>
        </r>
      </text>
    </comment>
    <comment ref="M6" authorId="0" shapeId="0" xr:uid="{00000000-0006-0000-0000-000002000000}">
      <text>
        <r>
          <rPr>
            <b/>
            <sz val="10"/>
            <color rgb="FF000000"/>
            <rFont val="Calibri1"/>
          </rPr>
          <t xml:space="preserve">Microsoft Office-gebruiker:
</t>
        </r>
        <r>
          <rPr>
            <sz val="10"/>
            <color rgb="FF000000"/>
            <rFont val="Calibri1"/>
          </rPr>
          <t>URL van locatie of bestandnaam</t>
        </r>
        <r>
          <rPr>
            <sz val="10"/>
            <color rgb="FF000000"/>
            <rFont val="Calibri1"/>
          </rPr>
          <t xml:space="preserve">
</t>
        </r>
      </text>
    </comment>
    <comment ref="Q6" authorId="0" shapeId="0" xr:uid="{00000000-0006-0000-0000-000003000000}">
      <text>
        <r>
          <rPr>
            <b/>
            <sz val="10"/>
            <color rgb="FF000000"/>
            <rFont val="Calibri1"/>
          </rPr>
          <t xml:space="preserve">Microsoft Office-gebruiker:
</t>
        </r>
        <r>
          <rPr>
            <sz val="10"/>
            <color rgb="FF000000"/>
            <rFont val="Calibri1"/>
          </rPr>
          <t>URL van locatie of bestandnaam</t>
        </r>
        <r>
          <rPr>
            <sz val="10"/>
            <color rgb="FF000000"/>
            <rFont val="Calibri1"/>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9" authorId="0" shapeId="0" xr:uid="{00000000-0006-0000-0200-000001000000}">
      <text>
        <r>
          <rPr>
            <b/>
            <sz val="10"/>
            <color rgb="FF000000"/>
            <rFont val="Calibri1"/>
          </rPr>
          <t xml:space="preserve">Microsoft Office-gebruiker:
</t>
        </r>
        <r>
          <rPr>
            <sz val="10"/>
            <color rgb="FF000000"/>
            <rFont val="Calibri1"/>
          </rPr>
          <t>verstrekker mag leeg blijven indien gelijk aan data-eigenaar</t>
        </r>
      </text>
    </comment>
    <comment ref="B18" authorId="0" shapeId="0" xr:uid="{00000000-0006-0000-0200-000002000000}">
      <text>
        <r>
          <rPr>
            <b/>
            <sz val="10"/>
            <color rgb="FF000000"/>
            <rFont val="Calibri1"/>
          </rPr>
          <t xml:space="preserve">Microsoft Office-gebruiker:
</t>
        </r>
        <r>
          <rPr>
            <sz val="10"/>
            <color rgb="FF000000"/>
            <rFont val="Calibri1"/>
          </rPr>
          <t>wijzigingsdatum geeft de versie aan van het dataset of de datum dat deze is damengesteld</t>
        </r>
        <r>
          <rPr>
            <sz val="10"/>
            <color rgb="FF000000"/>
            <rFont val="Calibri1"/>
          </rPr>
          <t xml:space="preserve">
</t>
        </r>
      </text>
    </comment>
    <comment ref="B29" authorId="0" shapeId="0" xr:uid="{00000000-0006-0000-0200-000003000000}">
      <text>
        <r>
          <rPr>
            <b/>
            <sz val="10"/>
            <color rgb="FF000000"/>
            <rFont val="Calibri1"/>
          </rPr>
          <t xml:space="preserve">Microsoft Office-gebruiker:
</t>
        </r>
        <r>
          <rPr>
            <sz val="10"/>
            <color rgb="FF000000"/>
            <rFont val="Calibri1"/>
          </rPr>
          <t>URL van locatie of bestandnaam</t>
        </r>
        <r>
          <rPr>
            <sz val="10"/>
            <color rgb="FF000000"/>
            <rFont val="Calibri1"/>
          </rPr>
          <t xml:space="preserve">
</t>
        </r>
      </text>
    </comment>
    <comment ref="B38" authorId="0" shapeId="0" xr:uid="{00000000-0006-0000-0200-000004000000}">
      <text>
        <r>
          <rPr>
            <b/>
            <sz val="10"/>
            <color rgb="FF000000"/>
            <rFont val="Calibri1"/>
          </rPr>
          <t xml:space="preserve">Microsoft Office-gebruiker:
</t>
        </r>
        <r>
          <rPr>
            <sz val="10"/>
            <color rgb="FF000000"/>
            <rFont val="Calibri1"/>
          </rPr>
          <t>Er is slechts 1 thema mogelijk</t>
        </r>
      </text>
    </comment>
    <comment ref="B42" authorId="0" shapeId="0" xr:uid="{00000000-0006-0000-0200-000005000000}">
      <text>
        <r>
          <rPr>
            <b/>
            <sz val="10"/>
            <color rgb="FF000000"/>
            <rFont val="Calibri1"/>
          </rPr>
          <t xml:space="preserve">Microsoft Office-gebruiker:
</t>
        </r>
        <r>
          <rPr>
            <sz val="10"/>
            <color rgb="FF000000"/>
            <rFont val="Calibri1"/>
          </rPr>
          <t>Geef gebied aan, standaard = Nederland.</t>
        </r>
        <r>
          <rPr>
            <sz val="10"/>
            <color rgb="FF000000"/>
            <rFont val="Calibri1"/>
          </rPr>
          <t xml:space="preserve">
</t>
        </r>
      </text>
    </comment>
    <comment ref="B46" authorId="0" shapeId="0" xr:uid="{00000000-0006-0000-0200-000006000000}">
      <text>
        <r>
          <rPr>
            <b/>
            <sz val="10"/>
            <color rgb="FF000000"/>
            <rFont val="Calibri1"/>
          </rPr>
          <t xml:space="preserve">Microsoft Office-gebruiker:
</t>
        </r>
        <r>
          <rPr>
            <sz val="10"/>
            <color rgb="FF000000"/>
            <rFont val="Calibri1"/>
          </rPr>
          <t>0,1,2,3,4 of 5 sterren</t>
        </r>
        <r>
          <rPr>
            <sz val="10"/>
            <color rgb="FF000000"/>
            <rFont val="Calibri1"/>
          </rPr>
          <t xml:space="preserve">
</t>
        </r>
      </text>
    </comment>
    <comment ref="B47" authorId="0" shapeId="0" xr:uid="{00000000-0006-0000-0200-000007000000}">
      <text>
        <r>
          <rPr>
            <b/>
            <sz val="10"/>
            <color rgb="FF000000"/>
            <rFont val="Calibri1"/>
          </rPr>
          <t xml:space="preserve">Microsoft Office-gebruiker:
</t>
        </r>
        <r>
          <rPr>
            <sz val="10"/>
            <color rgb="FF000000"/>
            <rFont val="Calibri1"/>
          </rPr>
          <t>Geef aan welke standaarden in de data worden toegepast, bijv. XBLR, Juriconnect, etc.</t>
        </r>
        <r>
          <rPr>
            <sz val="10"/>
            <color rgb="FF000000"/>
            <rFont val="Calibri1"/>
          </rPr>
          <t xml:space="preserve">
</t>
        </r>
      </text>
    </comment>
    <comment ref="B48" authorId="0" shapeId="0" xr:uid="{00000000-0006-0000-0200-000008000000}">
      <text>
        <r>
          <rPr>
            <b/>
            <sz val="10"/>
            <color rgb="FF000000"/>
            <rFont val="Calibri1"/>
          </rPr>
          <t xml:space="preserve">Microsoft Office-gebruiker:
</t>
        </r>
        <r>
          <rPr>
            <sz val="10"/>
            <color rgb="FF000000"/>
            <rFont val="Calibri1"/>
          </rPr>
          <t>Is de dataset een high value dataset wat u betreft?</t>
        </r>
        <r>
          <rPr>
            <sz val="10"/>
            <color rgb="FF000000"/>
            <rFont val="Calibri1"/>
          </rPr>
          <t xml:space="preserve">
</t>
        </r>
      </text>
    </comment>
    <comment ref="B51" authorId="0" shapeId="0" xr:uid="{00000000-0006-0000-0200-000009000000}">
      <text>
        <r>
          <rPr>
            <b/>
            <sz val="10"/>
            <color rgb="FF000000"/>
            <rFont val="Calibri1"/>
          </rPr>
          <t xml:space="preserve">Microsoft Office-gebruiker:
</t>
        </r>
        <r>
          <rPr>
            <sz val="10"/>
            <color rgb="FF000000"/>
            <rFont val="Calibri1"/>
          </rPr>
          <t>Stanaard is "beschikbaar". Geef bij beperkt of gesloten aan in het volgende veld wat de reden / oorzaak van de beperking is</t>
        </r>
        <r>
          <rPr>
            <sz val="10"/>
            <color rgb="FF000000"/>
            <rFont val="Calibri1"/>
          </rPr>
          <t xml:space="preserve">
</t>
        </r>
      </text>
    </comment>
    <comment ref="B52" authorId="0" shapeId="0" xr:uid="{00000000-0006-0000-0200-00000A000000}">
      <text>
        <r>
          <rPr>
            <b/>
            <sz val="10"/>
            <color rgb="FF000000"/>
            <rFont val="Calibri1"/>
          </rPr>
          <t xml:space="preserve">Microsoft Office-gebruiker:
</t>
        </r>
        <r>
          <rPr>
            <sz val="10"/>
            <color rgb="FF000000"/>
            <rFont val="Calibri1"/>
          </rPr>
          <t>Geef eventueel waarschuwingen over de kwaliteit, wijze van verwerving van de data dioe voor hergebruik van belang zijn</t>
        </r>
      </text>
    </comment>
    <comment ref="B58" authorId="0" shapeId="0" xr:uid="{00000000-0006-0000-0200-00000B000000}">
      <text>
        <r>
          <rPr>
            <b/>
            <sz val="10"/>
            <color rgb="FF000000"/>
            <rFont val="Calibri1"/>
          </rPr>
          <t xml:space="preserve">Microsoft Office-gebruiker:
</t>
        </r>
        <r>
          <rPr>
            <sz val="10"/>
            <color rgb="FF000000"/>
            <rFont val="Calibri1"/>
          </rPr>
          <t>vermeld indien licentie=CC-BY-SA de wijze van naamsvermelding</t>
        </r>
        <r>
          <rPr>
            <sz val="10"/>
            <color rgb="FF000000"/>
            <rFont val="Calibri1"/>
          </rPr>
          <t xml:space="preserve">
</t>
        </r>
      </text>
    </comment>
    <comment ref="B59" authorId="0" shapeId="0" xr:uid="{00000000-0006-0000-0200-00000C000000}">
      <text>
        <r>
          <rPr>
            <b/>
            <sz val="10"/>
            <color rgb="FF000000"/>
            <rFont val="Calibri1"/>
          </rPr>
          <t xml:space="preserve">Microsoft Office-gebruiker:
</t>
        </r>
        <r>
          <rPr>
            <sz val="10"/>
            <color rgb="FF000000"/>
            <rFont val="Calibri1"/>
          </rPr>
          <t>link nar documentatie, website of andere documentaite</t>
        </r>
        <r>
          <rPr>
            <sz val="10"/>
            <color rgb="FF000000"/>
            <rFont val="Calibri1"/>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I3" authorId="0" shapeId="0" xr:uid="{00000000-0006-0000-0300-000001000000}">
      <text>
        <r>
          <rPr>
            <b/>
            <sz val="10"/>
            <color rgb="FF000000"/>
            <rFont val="Calibri1"/>
          </rPr>
          <t xml:space="preserve">Microsoft Office-gebruiker:
</t>
        </r>
        <r>
          <rPr>
            <sz val="10"/>
            <color rgb="FF000000"/>
            <rFont val="Calibri1"/>
          </rPr>
          <t>Stanaard is "beschikbaar". Geef bij beperkt of gesloten aan in het volgende veld wat de reden / oorzaak van de beperking is</t>
        </r>
        <r>
          <rPr>
            <sz val="10"/>
            <color rgb="FF000000"/>
            <rFont val="Calibri1"/>
          </rPr>
          <t xml:space="preserve">
</t>
        </r>
      </text>
    </comment>
    <comment ref="M3" authorId="0" shapeId="0" xr:uid="{00000000-0006-0000-0300-000002000000}">
      <text>
        <r>
          <rPr>
            <b/>
            <sz val="10"/>
            <color rgb="FF000000"/>
            <rFont val="Calibri1"/>
          </rPr>
          <t xml:space="preserve">Microsoft Office-gebruiker:
</t>
        </r>
        <r>
          <rPr>
            <sz val="10"/>
            <color rgb="FF000000"/>
            <rFont val="Calibri1"/>
          </rPr>
          <t>Er is slechts 1 thema mogelijk</t>
        </r>
      </text>
    </comment>
    <comment ref="Q3" authorId="0" shapeId="0" xr:uid="{00000000-0006-0000-0300-000003000000}">
      <text>
        <r>
          <rPr>
            <b/>
            <sz val="10"/>
            <color rgb="FF000000"/>
            <rFont val="Calibri1"/>
          </rPr>
          <t xml:space="preserve">Microsoft Office-gebruiker:
</t>
        </r>
        <r>
          <rPr>
            <sz val="10"/>
            <color rgb="FF000000"/>
            <rFont val="Calibri1"/>
          </rPr>
          <t>Is de dataset een high value dataset wat u betreft?</t>
        </r>
        <r>
          <rPr>
            <sz val="10"/>
            <color rgb="FF000000"/>
            <rFont val="Calibri1"/>
          </rPr>
          <t xml:space="preserve">
</t>
        </r>
      </text>
    </comment>
  </commentList>
</comments>
</file>

<file path=xl/sharedStrings.xml><?xml version="1.0" encoding="utf-8"?>
<sst xmlns="http://schemas.openxmlformats.org/spreadsheetml/2006/main" count="1879" uniqueCount="693">
  <si>
    <t>Inventarisatie sheet DATA.OVERHEID.NL</t>
  </si>
  <si>
    <t>Template versie: 201601-v1</t>
  </si>
  <si>
    <t>Inventariserende organisatie:</t>
  </si>
  <si>
    <t>Contactpersoon organisatie:</t>
  </si>
  <si>
    <t>Datum:</t>
  </si>
  <si>
    <t>VERPLICHTE VELDEN VOOR ELKE DATASET (INDIEN MEERDERE BRONNEN PER DATASET -&gt; meer regels gebruiken en alleen groene kolommen invullen)</t>
  </si>
  <si>
    <t>nummer</t>
  </si>
  <si>
    <t>A. ORGANISATIE</t>
  </si>
  <si>
    <t>B. VERPLICHTE VELDEN</t>
  </si>
  <si>
    <t>C. Verplichte velden databronnen</t>
  </si>
  <si>
    <t>D. VINDBAARHEID</t>
  </si>
  <si>
    <t>E. KENMERKEN DATA</t>
  </si>
  <si>
    <t>F. HERGEBRUIK AANWIJZINGEN</t>
  </si>
  <si>
    <t>G. Relaties, context en samenhang</t>
  </si>
  <si>
    <t>data-eigenaar</t>
  </si>
  <si>
    <t>Status</t>
  </si>
  <si>
    <t>Datum gepland</t>
  </si>
  <si>
    <t>Titel dataset</t>
  </si>
  <si>
    <t>Omschrijving</t>
  </si>
  <si>
    <t>Licentie</t>
  </si>
  <si>
    <t>Taal</t>
  </si>
  <si>
    <t>Wijzigingsdatum</t>
  </si>
  <si>
    <t>Titel bron</t>
  </si>
  <si>
    <t>Formaat 1</t>
  </si>
  <si>
    <t>Formaat 2</t>
  </si>
  <si>
    <t>Link/bestand</t>
  </si>
  <si>
    <t>Thema</t>
  </si>
  <si>
    <t>Trefwoorden/tags</t>
  </si>
  <si>
    <t>Locatie</t>
  </si>
  <si>
    <t>Betreft periode</t>
  </si>
  <si>
    <t>Frequentie wijzigingen</t>
  </si>
  <si>
    <t>Versie</t>
  </si>
  <si>
    <t>Standaarden</t>
  </si>
  <si>
    <t>high value dataset</t>
  </si>
  <si>
    <t>Toegang</t>
  </si>
  <si>
    <t>Aanwijzing voor hergebruik</t>
  </si>
  <si>
    <t>Kenmerken</t>
  </si>
  <si>
    <t>Grondslag link</t>
  </si>
  <si>
    <t>Citeertitel</t>
  </si>
  <si>
    <t>Rechten</t>
  </si>
  <si>
    <t>Meer informatie link</t>
  </si>
  <si>
    <t>Opmerkingen, niet voor opname in data.overheid.nl</t>
  </si>
  <si>
    <t>vrij</t>
  </si>
  <si>
    <t>tekst -&gt; vaste lijst</t>
  </si>
  <si>
    <t>kies uit lijst</t>
  </si>
  <si>
    <t>datum</t>
  </si>
  <si>
    <t>vrije tekst</t>
  </si>
  <si>
    <t>tekst -&gt; lijst</t>
  </si>
  <si>
    <t>URL - bestandnaam</t>
  </si>
  <si>
    <t>ja/nee</t>
  </si>
  <si>
    <t>URL</t>
  </si>
  <si>
    <t>Inventarisatiesheet voor overheidsdata</t>
  </si>
  <si>
    <t>Bron: https://data.overheid.nl/inventarisatie/</t>
  </si>
  <si>
    <t>Dit sheet is bedoeld als ondersteuning bij het inventariseren van beschikbare overheidsdata in een organisatie.</t>
  </si>
  <si>
    <t>Het sheet is dusdanig opgezet dat de kolommen overeenkomen met de in te vullen velden op data.overheid.nl voor aanmelden van datasets</t>
  </si>
  <si>
    <t>Gebruik inventarisatiesheet</t>
  </si>
  <si>
    <t>Maak voor elke inventarisatie ronde in een organisatie een apart sheet.</t>
  </si>
  <si>
    <t>Vul bij data-eigenaar of de naam van de organisatie zelf, of de naam van een organisatie onderdeel in dat een eigen bestuur heeft</t>
  </si>
  <si>
    <t>Leidraad: alle organisaties die voorkomen in de OverheidsAlmanak kunnen een data-eigenaar zijn.</t>
  </si>
  <si>
    <t>Datasets uit vorige inventarisatie</t>
  </si>
  <si>
    <t>Neem de datasets uit de vorige datasets handmatig over, en pas de gegevens waar nodig aan volgens de huidige situatie</t>
  </si>
  <si>
    <t>In de toelichting bij de velden in deze sheet, staan de velden uit de vorige inventarisatie genoemd die overeenkomen met dit sheet.</t>
  </si>
  <si>
    <t>Open Data en  data met beperkte beschikbaarheid</t>
  </si>
  <si>
    <t>Een data inventarisatie is initieel gericht op het vinden van publiek beschikbare overheidsdata.</t>
  </si>
  <si>
    <t>Het is mogelijk om datasets op te nemen die nog niet beschikbaar zijn, maar wel beschikbaar zullen komen (status=gepland) of dataset waar onderzocht wordt of deze beschikbaar kunnen worden gemaakt (status=in onderzoek)</t>
  </si>
  <si>
    <t>Datasets die gepland zijn voor beschikbaar maken, komen op data.overheid.nl in een data-kalender. Op deze manier is duidelijk welke data er binnen afzienbare tijd aankomt.</t>
  </si>
  <si>
    <t>Het is mogelijk om datasets op te nemen die GEEN open data zijn, maar wel beschikbaar zijn met een beperking. Dit wordt aangegeven door de "toegang" in te stellen op "Beperkt".</t>
  </si>
  <si>
    <t>Het is ook mogelijk om datasets op te nemen die GEEN open data zijn, maar GESLOTEN zijn. Dit wordt aangegeven door de "toegang" in te stellen op "Gesloten".</t>
  </si>
  <si>
    <t>Het vermelden van de reden dat een dataset "gesloten" of "beperkt" is, is verplicht!!</t>
  </si>
  <si>
    <t>Het inventariseren van beperkte of gesloten dataset is een keuze van de organisatie; de overweging is hierbij of het nuttig is om op data.overheid.nl dat de data bestaat</t>
  </si>
  <si>
    <t>Datasets met beperking of die gesloten zijn kunnen voor hergebruikers waardevol zijn; ook voor hergebruikers binnen de overheid of de eigen organisatie</t>
  </si>
  <si>
    <t>Toelichting bij inventarisatie formulier data.overheid.nl</t>
  </si>
  <si>
    <t>verplicht</t>
  </si>
  <si>
    <t>veldsoort</t>
  </si>
  <si>
    <t>toelichting</t>
  </si>
  <si>
    <t>voorbeeld waarde of vaste waarden</t>
  </si>
  <si>
    <t>meer informatie</t>
  </si>
  <si>
    <t>veldnaam in de inventarisatiesheet van 2015</t>
  </si>
  <si>
    <t>SCHERM 1: verplichte velden</t>
  </si>
  <si>
    <t>(nvt = niet in sheet genoemd)</t>
  </si>
  <si>
    <t>ja</t>
  </si>
  <si>
    <t>lijst</t>
  </si>
  <si>
    <t>De naam van de verantwoordelijke voor de dataset. Dit is de organisatie die vragen kan beantwoorden over de data en die eventuele dataverzoeken/feedback vanuit gebruikers kan afhandelen. Dit is niet perse "eigenaar" in juridische zin.  De data-eigenaar wordt in principe vanzelf ingevuld op data.overheid.nl uit de standaard lijst. Er is wel een emailadres nodig. Kies hier een</t>
  </si>
  <si>
    <t>naam organisatie ZONDER afdelingen</t>
  </si>
  <si>
    <t>https://data.overheid.nl/lijst_organisaties</t>
  </si>
  <si>
    <t>Naam organisatie</t>
  </si>
  <si>
    <t>verstrekker</t>
  </si>
  <si>
    <t>nee</t>
  </si>
  <si>
    <t>Indien de dataset door een andere organisatie wordt aangeleverd of wordt bewerkt, vermeld deze organisatie hier. De organisatie kan ook buiten de overheid zijn.</t>
  </si>
  <si>
    <t>idem</t>
  </si>
  <si>
    <t>nvt; niet verplicht.</t>
  </si>
  <si>
    <t>vaste lijst</t>
  </si>
  <si>
    <t>Dit veld is essentieel om aan te geven of de dataset al beschikbaar is of nog beschikbaar moet komen. Gebruik "niet beschikbaar" alleen om bijvoorbeeld aan te geven dat er een high value dataset zou moeten zijn die nog niet gepland is of in onderzoek is, maar uiteindelijk wel beschikbaar moet komen. Of om aan te geven dat een dataset gesloten is en niet beschikbaar zal komen. Zie "Toegang" veld.</t>
  </si>
  <si>
    <t>Beschikbaar, gepland, in onderzoek, niet beschikbaar</t>
  </si>
  <si>
    <t>Status vanuit Departement</t>
  </si>
  <si>
    <t>Zorg voor een kort pakkende titel. Neem de woorden die belangrijk zijn voor vindbaarheid zijn maar niet in de titel passen, op bij de trefwoorden of in de omschrijving. Alle velden worden meegenomen in de zoekactie.</t>
  </si>
  <si>
    <t>"Alle aanbestedingen nationaal en Europees per jaar"</t>
  </si>
  <si>
    <t>Naam dataset</t>
  </si>
  <si>
    <t>Vrij tekst; geef aan: soort data; wijze van verwerving; beschrijving van de inhoud van de dataset. Dit is verwachtingsmanagement voor de hergebruiker; probeer zo goed mogelijk te schetsen wat de inhoud van de dataset is zodt het openen van de dataset zo min mogelijk verassingen oplevert.</t>
  </si>
  <si>
    <t>Toelichting</t>
  </si>
  <si>
    <t>vul altijd een datum in indien voor status=gepland of status=in onderzoek wordt gekozen. Deze datum wordt door data.overheid.nl afgedwongen bij gebruik van deze status</t>
  </si>
  <si>
    <t>Actie/Besluit, soms toelichting</t>
  </si>
  <si>
    <t>Kies bij twijfel voor CC-0 als licentie. Indien hier wordt gekozen voor "Geen open licentie" dan is het niet mogelijk om in het optionele veld "toegang" te kiezen voor "publiek".</t>
  </si>
  <si>
    <t>zie lijst, bv. "CC-0"</t>
  </si>
  <si>
    <t>Voorwaardenvrij (ja=open licentie, nee=Geen open licentie)</t>
  </si>
  <si>
    <t>Standaard "Nederlands". Het betreft de taal van de data in de dataset.</t>
  </si>
  <si>
    <t>"Nederlands", "Engels", "Frans"</t>
  </si>
  <si>
    <t>nvt, standaard: Nederlands</t>
  </si>
  <si>
    <t>De datum dat de dataset is samengesteld. Kies bij meerdere databronnen in een dataset voor de laatste update datum van de laatst toegevoegde databron</t>
  </si>
  <si>
    <t>nvt; standaard: vandaag</t>
  </si>
  <si>
    <t>Alleen op data.overheid.nl bij aanmelden dataset:</t>
  </si>
  <si>
    <t>Zichtbaarheid</t>
  </si>
  <si>
    <t>Geeft aan of de dataset zichtbaar is voor publiek op data.overheid.nl</t>
  </si>
  <si>
    <t>Zichtbaar/verborgen</t>
  </si>
  <si>
    <t>nvt; standaard: Zichtbaar</t>
  </si>
  <si>
    <t>SCHERM 2: Databronnen (link of bestand met data noodzakelijk)</t>
  </si>
  <si>
    <t>C. DATABRON: Verplichte velden databronnen</t>
  </si>
  <si>
    <t>Zorg voor een kort pakkende titel, neem niet de titel over van de dataset, maar probeer de databron zelf te duiden</t>
  </si>
  <si>
    <t>"Bestand in CSV formaat komma gescheiden"</t>
  </si>
  <si>
    <t>nvt</t>
  </si>
  <si>
    <t>Formaat keuze 1</t>
  </si>
  <si>
    <t>Het formaat veld bestaat uit twee delen: kies eerst het soort databron, en kies daarna het daadwerkelijke formaat. Dit biedt de mogelijkheid om onderscheid te maken in "downloadbare bestanden", "webservices", "documentatie" en "links".</t>
  </si>
  <si>
    <t>downloadbaar, webservice, documentatie,</t>
  </si>
  <si>
    <t>Formaat keuze 2</t>
  </si>
  <si>
    <t xml:space="preserve">Het formaat van de databron; eerste keuze is of het een "downloadbaar" bestand is of een webservice met een specifiek formaat. De lijst geeft de mogelijke waarden. Indien onbekend, kies dan ook "Onbekend" uit de lijst.  </t>
  </si>
  <si>
    <t>uit lijst, bv. "Atom" of "JSON"</t>
  </si>
  <si>
    <t>https://data.overheid.nl/lijst-bronformaten</t>
  </si>
  <si>
    <t>Formaat</t>
  </si>
  <si>
    <t>Een valide URL naar de locatie van het bestand. Indien het bestand nog geen locatie heeft, geef de naam van het bestand en de eventuele vindplaats, zodat het bestand bij aanmelding op data.overheid.nl kan worden geupload</t>
  </si>
  <si>
    <t>"http://www.rijksoverheid.nl/bestand.csv</t>
  </si>
  <si>
    <t>URL op data.overheid.nl of "Op data.overheid.nl"</t>
  </si>
  <si>
    <t>C. DATABRON: Optionele velden databronnen</t>
  </si>
  <si>
    <t>Grootte databron</t>
  </si>
  <si>
    <t>Dit is verwachtingsmanagement: geef een idee over de omvang in technische schaal: kilobytes, megabytes, gigabytes, terabytes of regels en kolommen.</t>
  </si>
  <si>
    <t>bv. 1,2Mb of 3000 regels</t>
  </si>
  <si>
    <t>Extra omschrijving bron</t>
  </si>
  <si>
    <t>Is er nog iets specifieks bij deze verschijningsvorm van de data te melden?</t>
  </si>
  <si>
    <t>"Het veld datum is in Amerikaans formaat: MM-DD-YY"</t>
  </si>
  <si>
    <t>SCHERM 3: Optionele velden met nadere duiding van data en hergebruik mogelijkheden</t>
  </si>
  <si>
    <t>Keuze uit de rijksoverheid themalijst. Er kan één thema worden gekozen. Neem eventueel aanvullende thema's op als trefwoord in de tag-lijst</t>
  </si>
  <si>
    <t>Zie vaste lijst</t>
  </si>
  <si>
    <t>Geef zoveel mogelijk trefwoorden op die typerend zijn voor de dataset waarop gebruikers zullen zoeken op data.overheid.nl</t>
  </si>
  <si>
    <t>"dijklichamen","CSV",etc.</t>
  </si>
  <si>
    <t>nvt of uit "Toelichting"</t>
  </si>
  <si>
    <t>Aanduiding van het werkingsgebied van de dataset.</t>
  </si>
  <si>
    <t>"Nederland", "Amsterdam","Vlaanderen"</t>
  </si>
  <si>
    <t>Periode van - tot bestaande uit twee datum velden</t>
  </si>
  <si>
    <t>01-01-2015 tot 31-12-2015</t>
  </si>
  <si>
    <t>Aanduiding wanneer een update te verwachten valt van de databron</t>
  </si>
  <si>
    <t>"Dagelijks", "Maandelijks" of "Jaarlijks"</t>
  </si>
  <si>
    <t>Aanduiding als referentie voor de data-eigenaar.</t>
  </si>
  <si>
    <t>"Versie 2016" of "versie 1.4"</t>
  </si>
  <si>
    <t>Versiebeleid?</t>
  </si>
  <si>
    <t>LinkedData sterren</t>
  </si>
  <si>
    <t>Geeft aan of er sprake is van machinaal leesbare data die voorzien in van "linked data"; gestandaardiseerde referenties naar andere databronnen</t>
  </si>
  <si>
    <t>3 sterren</t>
  </si>
  <si>
    <t>Geef aan welke standaarden (zie Pas-toe-leg-uit-lijst van Forum Standaardisatie) zijn toegepast in de data</t>
  </si>
  <si>
    <t>Juriconnect</t>
  </si>
  <si>
    <t>U bepaalt zelf of een dataset "high value" heeft en daarom gemerkt moet worden. High value dataset zijn de parels van overheidsdata voor hergebruikers. Elke overheidsorganisaties zal enkele datasets hebben die in deze catagorie thuishoren. Kies in dat geval voor "ja"</t>
  </si>
  <si>
    <t>"Ja"</t>
  </si>
  <si>
    <t>Geef aan of de dataset publiek beschikbaar is (open data) of dat er beperkingen zijn (beperkt) of dat de dataset gesloten is (gesloten). Indien hier voor beperkt of gesloten wordt gekozen dient het veld licentie op "Geen open licentie" te staan. Daarnaast dient onder kenmerken de opgaaf van de beperking of reden van gesloten zijn te worden vermeld. Het is niet mogelijk dat een dataset "gesloten" is, en status op "beschikbaar" staat.</t>
  </si>
  <si>
    <t>Publiek, Beperkt of Gesloten</t>
  </si>
  <si>
    <t>https://data.overheid.nl/lijst-toegangsniveau</t>
  </si>
  <si>
    <t>Status vanuit departement: publiek (=open), gesloten of beperkt (data is niet voorwaardenvrij)</t>
  </si>
  <si>
    <t>Geef aan of en welke beperkingen er zijn in de data zodat een hergebruiker hier rekening mee kan houden. Hier draait alles om verwachtingsmanagement. Geef aan wat de kwaliteit is van de data, de mogelijke afwijkingen, de bekende ommissies in de data. Geef ook aan of er bewerkingen op de data zijn gedaan en welke. Etc.</t>
  </si>
  <si>
    <t>"Let op; de metingen in deze dataset kunnen gedateerd zijn. Enkele meetwaarden dateren van voor 1980! "</t>
  </si>
  <si>
    <t>Bewerking</t>
  </si>
  <si>
    <t>Kies uit de lijst welke kenmerken van toepassing zijn. De kenmerken geven aan: soort dataset; beperking in hergebruik of de reden van gesloten zijn. Er zijn meerdere keuzes mogelijk.</t>
  </si>
  <si>
    <t>"Waardelijst" of "Reden - Rechten van derden" of "Reden: Staatsveiligheid"</t>
  </si>
  <si>
    <t>https://data.overheid.nl/lijst-datakenmerk</t>
  </si>
  <si>
    <t>Actie/besluit</t>
  </si>
  <si>
    <t>juriconnect</t>
  </si>
  <si>
    <t>Maak hier een link naar wetten.nl. Gebruik de linktool van wetten.nl om een precieze link te maken volgens de juriconnect standaard</t>
  </si>
  <si>
    <t>http://wetten.overheid.nl/1.0:c:BWBR0036795</t>
  </si>
  <si>
    <t>http://linkeddata.overheid.nl/front/portal/linktool-bwb</t>
  </si>
  <si>
    <t>Citeertitel wordt in de linktool automatisch gegeneert. Kopieer deze citeertitel.</t>
  </si>
  <si>
    <t>Wet Hergebruik artikel 21</t>
  </si>
  <si>
    <t>Geef aan of er bij de gekozen licentie of de geldende beperking sprake is van rechten en specificeer deze rechten.</t>
  </si>
  <si>
    <t>"Naamvermelding: Kenniscentrum Officiele Overheidspublicaties".</t>
  </si>
  <si>
    <t>Geef een URL van een landingspagina met meer informatie over de dataset. Dit is de belangrijkste link voor een hergebruiker om meer over de data te weten te komen, zeker als verdere documentatie ontbreekt.</t>
  </si>
  <si>
    <t>LET OP: dit veld wordt niet op data.overheid.nl en dient alleen voor ondersteuning van de inventarisatie</t>
  </si>
  <si>
    <t>Opmerkingen</t>
  </si>
  <si>
    <t>Lijstjes</t>
  </si>
  <si>
    <t>Beschikbaar</t>
  </si>
  <si>
    <t>Publiek Domein</t>
  </si>
  <si>
    <t>Downloadbaar</t>
  </si>
  <si>
    <t>Publiek</t>
  </si>
  <si>
    <t>Beperking</t>
  </si>
  <si>
    <t>Bestuur</t>
  </si>
  <si>
    <t>Continu</t>
  </si>
  <si>
    <t>Ja</t>
  </si>
  <si>
    <t>Gepland</t>
  </si>
  <si>
    <t>CC-0</t>
  </si>
  <si>
    <t>Webservice</t>
  </si>
  <si>
    <t xml:space="preserve"> csv</t>
  </si>
  <si>
    <t>Beperkt</t>
  </si>
  <si>
    <t xml:space="preserve"> Authenticate nodig</t>
  </si>
  <si>
    <t xml:space="preserve"> Waterschappen</t>
  </si>
  <si>
    <t>Dagelijks</t>
  </si>
  <si>
    <t>Nee</t>
  </si>
  <si>
    <t>In onderzoek</t>
  </si>
  <si>
    <t>CC-BY 3.0</t>
  </si>
  <si>
    <t>Documentatie</t>
  </si>
  <si>
    <t xml:space="preserve"> Download</t>
  </si>
  <si>
    <t>Gesloten</t>
  </si>
  <si>
    <t xml:space="preserve"> Geen download</t>
  </si>
  <si>
    <t xml:space="preserve"> Rijksoverheid</t>
  </si>
  <si>
    <t>Wekelijks</t>
  </si>
  <si>
    <t>Niet beschikbaar</t>
  </si>
  <si>
    <t>CC-BY 4.0</t>
  </si>
  <si>
    <t>Link</t>
  </si>
  <si>
    <t xml:space="preserve"> Excel</t>
  </si>
  <si>
    <t xml:space="preserve"> Geo gedeeld licentie</t>
  </si>
  <si>
    <t xml:space="preserve"> Koninklijk Huis</t>
  </si>
  <si>
    <t>2-wekelijks</t>
  </si>
  <si>
    <t>CC-BY SA</t>
  </si>
  <si>
    <t xml:space="preserve"> Geo ESRI database</t>
  </si>
  <si>
    <t xml:space="preserve"> Leveringskosten</t>
  </si>
  <si>
    <t xml:space="preserve"> Organisatie en beleid</t>
  </si>
  <si>
    <t>Maandelijks</t>
  </si>
  <si>
    <t>Geen open licentie</t>
  </si>
  <si>
    <t xml:space="preserve"> Geo KML</t>
  </si>
  <si>
    <t xml:space="preserve"> Registratie nodig</t>
  </si>
  <si>
    <t xml:space="preserve"> Gemeenten</t>
  </si>
  <si>
    <t>Per kwartaal</t>
  </si>
  <si>
    <t>Onbekend</t>
  </si>
  <si>
    <t xml:space="preserve"> Geo Shape</t>
  </si>
  <si>
    <t>Gesloten datasets</t>
  </si>
  <si>
    <t xml:space="preserve"> De Nederlandse Antillen en Aruba</t>
  </si>
  <si>
    <t>Per halfjaar</t>
  </si>
  <si>
    <t xml:space="preserve"> n3</t>
  </si>
  <si>
    <t xml:space="preserve"> Belang betrekkingen</t>
  </si>
  <si>
    <t xml:space="preserve"> Parlement</t>
  </si>
  <si>
    <t>Jaarlijks</t>
  </si>
  <si>
    <t xml:space="preserve"> ODS</t>
  </si>
  <si>
    <t xml:space="preserve"> Economische of financiële belangen</t>
  </si>
  <si>
    <t xml:space="preserve"> Provincies</t>
  </si>
  <si>
    <t>2-jaarlijks</t>
  </si>
  <si>
    <t xml:space="preserve"> RDF</t>
  </si>
  <si>
    <t xml:space="preserve"> Gevaar eenheid Kroon</t>
  </si>
  <si>
    <t>Cultuur en recreatie</t>
  </si>
  <si>
    <t>3-jaarlijks</t>
  </si>
  <si>
    <t xml:space="preserve"> Turtle</t>
  </si>
  <si>
    <t xml:space="preserve"> Inspectie, controle en toezicht</t>
  </si>
  <si>
    <t xml:space="preserve"> Cultuur</t>
  </si>
  <si>
    <t>Onregelmatig</t>
  </si>
  <si>
    <t xml:space="preserve"> XML</t>
  </si>
  <si>
    <t xml:space="preserve"> Persoonlijke beleidsopvattingen</t>
  </si>
  <si>
    <t xml:space="preserve"> kunst</t>
  </si>
  <si>
    <t xml:space="preserve"> ZIP</t>
  </si>
  <si>
    <t xml:space="preserve"> Privacy</t>
  </si>
  <si>
    <t xml:space="preserve"> Sport</t>
  </si>
  <si>
    <t xml:space="preserve"> CSV</t>
  </si>
  <si>
    <t xml:space="preserve"> Rechten van derden</t>
  </si>
  <si>
    <t xml:space="preserve"> Religie</t>
  </si>
  <si>
    <t xml:space="preserve"> Geo GML</t>
  </si>
  <si>
    <t xml:space="preserve"> Staatsveiligheid</t>
  </si>
  <si>
    <t xml:space="preserve"> Recreatie</t>
  </si>
  <si>
    <t>Webservices</t>
  </si>
  <si>
    <t xml:space="preserve"> Strafrecht</t>
  </si>
  <si>
    <t xml:space="preserve"> Media</t>
  </si>
  <si>
    <t xml:space="preserve"> Atom</t>
  </si>
  <si>
    <t xml:space="preserve"> Vertrouwelijk</t>
  </si>
  <si>
    <t>Economie</t>
  </si>
  <si>
    <t xml:space="preserve"> Geo Atom</t>
  </si>
  <si>
    <t>Specifieke datasets</t>
  </si>
  <si>
    <t xml:space="preserve"> Transport</t>
  </si>
  <si>
    <t xml:space="preserve"> Geo ODS</t>
  </si>
  <si>
    <t xml:space="preserve"> Basisregistratie</t>
  </si>
  <si>
    <t xml:space="preserve"> Toerisme</t>
  </si>
  <si>
    <t xml:space="preserve"> Geo OGS</t>
  </si>
  <si>
    <t xml:space="preserve"> Taxonomie</t>
  </si>
  <si>
    <t xml:space="preserve"> Overige economische sectoren</t>
  </si>
  <si>
    <t xml:space="preserve"> Geo OPS</t>
  </si>
  <si>
    <t xml:space="preserve"> Waardenlijst</t>
  </si>
  <si>
    <t xml:space="preserve"> Ondernemen</t>
  </si>
  <si>
    <t xml:space="preserve"> Geo ORS</t>
  </si>
  <si>
    <t xml:space="preserve"> Registratie</t>
  </si>
  <si>
    <t xml:space="preserve"> Bouwnijverheid</t>
  </si>
  <si>
    <t xml:space="preserve"> Geo OUS</t>
  </si>
  <si>
    <t xml:space="preserve"> Handel</t>
  </si>
  <si>
    <t xml:space="preserve"> Geo SAS</t>
  </si>
  <si>
    <t xml:space="preserve"> Markttoezicht</t>
  </si>
  <si>
    <t xml:space="preserve"> Geo SOS</t>
  </si>
  <si>
    <t xml:space="preserve"> Industrie</t>
  </si>
  <si>
    <t xml:space="preserve"> Geo SPS</t>
  </si>
  <si>
    <t xml:space="preserve"> ICT</t>
  </si>
  <si>
    <t xml:space="preserve"> Geo WCS</t>
  </si>
  <si>
    <t>Financiën</t>
  </si>
  <si>
    <t xml:space="preserve"> Geo WCTS</t>
  </si>
  <si>
    <t xml:space="preserve"> Begroting</t>
  </si>
  <si>
    <t xml:space="preserve"> Geo WMC</t>
  </si>
  <si>
    <t xml:space="preserve"> Belasting</t>
  </si>
  <si>
    <t xml:space="preserve"> Geo WNS</t>
  </si>
  <si>
    <t xml:space="preserve"> Inkomensbeleid</t>
  </si>
  <si>
    <t xml:space="preserve"> Geo WPS</t>
  </si>
  <si>
    <t xml:space="preserve"> Financieel toezicht</t>
  </si>
  <si>
    <t xml:space="preserve"> JsonLD</t>
  </si>
  <si>
    <t>Huisvesting</t>
  </si>
  <si>
    <t xml:space="preserve"> Soap</t>
  </si>
  <si>
    <t xml:space="preserve"> Bouwen en verbouwen</t>
  </si>
  <si>
    <t xml:space="preserve"> WFS-G</t>
  </si>
  <si>
    <t xml:space="preserve"> Kopen en verkopen</t>
  </si>
  <si>
    <t xml:space="preserve"> Geo WMTS</t>
  </si>
  <si>
    <t xml:space="preserve"> Huren en verhuren</t>
  </si>
  <si>
    <t xml:space="preserve"> Geo WMS</t>
  </si>
  <si>
    <t>Internationaal</t>
  </si>
  <si>
    <t xml:space="preserve"> Geo CSW</t>
  </si>
  <si>
    <t xml:space="preserve"> Reizen</t>
  </si>
  <si>
    <t xml:space="preserve"> Geo WFS</t>
  </si>
  <si>
    <t xml:space="preserve"> Ontwikkelingssamenwerking</t>
  </si>
  <si>
    <t xml:space="preserve"> Json</t>
  </si>
  <si>
    <t xml:space="preserve"> Defensie</t>
  </si>
  <si>
    <t xml:space="preserve"> Militaire missies</t>
  </si>
  <si>
    <t xml:space="preserve"> Online documentatie</t>
  </si>
  <si>
    <t xml:space="preserve"> Europese zaken</t>
  </si>
  <si>
    <t xml:space="preserve"> PDF</t>
  </si>
  <si>
    <t xml:space="preserve"> Internationale samenwerking</t>
  </si>
  <si>
    <t xml:space="preserve"> Word</t>
  </si>
  <si>
    <t>Landbouw</t>
  </si>
  <si>
    <t xml:space="preserve"> Planten</t>
  </si>
  <si>
    <t xml:space="preserve"> html</t>
  </si>
  <si>
    <t xml:space="preserve"> Dieren</t>
  </si>
  <si>
    <t xml:space="preserve"> Onbekend</t>
  </si>
  <si>
    <t xml:space="preserve"> Voedselkwaliteit</t>
  </si>
  <si>
    <t xml:space="preserve"> Opvraagbare dataset</t>
  </si>
  <si>
    <t>Migratie en integratie</t>
  </si>
  <si>
    <t xml:space="preserve"> website</t>
  </si>
  <si>
    <t xml:space="preserve"> Tijdelijk verblijf</t>
  </si>
  <si>
    <t xml:space="preserve"> Nederlanderschap</t>
  </si>
  <si>
    <t xml:space="preserve"> Integratie</t>
  </si>
  <si>
    <t xml:space="preserve"> Immigratie</t>
  </si>
  <si>
    <t xml:space="preserve"> Emigratie</t>
  </si>
  <si>
    <t>Natuur en milieu</t>
  </si>
  <si>
    <t xml:space="preserve"> Geluid</t>
  </si>
  <si>
    <t xml:space="preserve"> Energie</t>
  </si>
  <si>
    <t xml:space="preserve"> Bodem</t>
  </si>
  <si>
    <t xml:space="preserve"> Lucht</t>
  </si>
  <si>
    <t xml:space="preserve"> Natuur- en landschapsbeheer</t>
  </si>
  <si>
    <t xml:space="preserve"> Stoffen</t>
  </si>
  <si>
    <t xml:space="preserve"> Afval</t>
  </si>
  <si>
    <t>Onderwijs en wetenschap</t>
  </si>
  <si>
    <t xml:space="preserve"> Voortgezet onderwijs</t>
  </si>
  <si>
    <t xml:space="preserve"> Overige vormen van onderwijs</t>
  </si>
  <si>
    <t xml:space="preserve"> Onderzoek en wetenschap</t>
  </si>
  <si>
    <t xml:space="preserve"> Hoger onderwijs</t>
  </si>
  <si>
    <t xml:space="preserve"> Beroepsonderwijs</t>
  </si>
  <si>
    <t xml:space="preserve"> Basisonderwijs</t>
  </si>
  <si>
    <t>Openbare orde en veiligheid</t>
  </si>
  <si>
    <t xml:space="preserve"> Rampen</t>
  </si>
  <si>
    <t xml:space="preserve"> Politie, brandweer en hulpdiensten</t>
  </si>
  <si>
    <t xml:space="preserve"> Criminaliteit</t>
  </si>
  <si>
    <t xml:space="preserve"> Terrorisme</t>
  </si>
  <si>
    <t>Recht</t>
  </si>
  <si>
    <t xml:space="preserve"> Bestuursrecht</t>
  </si>
  <si>
    <t xml:space="preserve"> Staatsrecht</t>
  </si>
  <si>
    <t xml:space="preserve"> Rechtspraak</t>
  </si>
  <si>
    <t xml:space="preserve"> Burgerlijk recht</t>
  </si>
  <si>
    <t xml:space="preserve"> Bezwaar en klachten</t>
  </si>
  <si>
    <t>Ruimte en infrastructuur</t>
  </si>
  <si>
    <t xml:space="preserve"> Netwerken</t>
  </si>
  <si>
    <t xml:space="preserve"> Waterkeringen en waterbeheer</t>
  </si>
  <si>
    <t xml:space="preserve"> Ruimtelijke ordening</t>
  </si>
  <si>
    <t>Sociale zekerheid</t>
  </si>
  <si>
    <t xml:space="preserve"> Jongeren</t>
  </si>
  <si>
    <t xml:space="preserve"> Gezin en kinderen</t>
  </si>
  <si>
    <t xml:space="preserve"> Nabestaanden</t>
  </si>
  <si>
    <t xml:space="preserve"> Ouderen</t>
  </si>
  <si>
    <t xml:space="preserve"> Ziekte en arbeidsongeschiktheid</t>
  </si>
  <si>
    <t xml:space="preserve"> Werkloosheid</t>
  </si>
  <si>
    <t>Verkeer</t>
  </si>
  <si>
    <t xml:space="preserve"> Weg</t>
  </si>
  <si>
    <t xml:space="preserve"> Water</t>
  </si>
  <si>
    <t xml:space="preserve"> Spoor</t>
  </si>
  <si>
    <t xml:space="preserve"> Luchtvaart</t>
  </si>
  <si>
    <t>Werk</t>
  </si>
  <si>
    <t xml:space="preserve"> Ontslag</t>
  </si>
  <si>
    <t xml:space="preserve"> Werkgelegenheid</t>
  </si>
  <si>
    <t xml:space="preserve"> Levensloop</t>
  </si>
  <si>
    <t xml:space="preserve"> Arbeidsvoorwaarden</t>
  </si>
  <si>
    <t xml:space="preserve"> Arbeidsomstandigheden</t>
  </si>
  <si>
    <t>Nederlands</t>
  </si>
  <si>
    <t>DG Cultuur en Media</t>
  </si>
  <si>
    <t>X. Verplichte velden dataopslag</t>
  </si>
  <si>
    <t>Opslag buiten een overheidsdatacentrum (ODC)?</t>
  </si>
  <si>
    <t>Indien opslag plaatsheeft buiten een ODC: In welk land vindt de opslag plaats?</t>
  </si>
  <si>
    <t xml:space="preserve">Indien opslag plaatsheeft buiten een ODC: Wie is de leverancier van deze opslag? </t>
  </si>
  <si>
    <t>Indien opslag plaatsheeft buiten een ODC: Waarom acht u deze opslag verantwoord?</t>
  </si>
  <si>
    <t>ja of nee</t>
  </si>
  <si>
    <t>in onderzoek</t>
  </si>
  <si>
    <t>datawarehouse/gegevensbank gesubsidieerde cultuurinstellingen</t>
  </si>
  <si>
    <t>Ministerie van OCW, rijkscultuurfondsen en gemeenten</t>
  </si>
  <si>
    <t>gegevens over exploitatie, activteiten en gebruik van culturele instellingen structureel gefinancierd in het kader van de vierjaarlijkse cultuurplannen door OCW, rijks cultuurfondsen en een aantal gemeenten</t>
  </si>
  <si>
    <t>Erfgoedinspectie</t>
  </si>
  <si>
    <t>open</t>
  </si>
  <si>
    <t>Inspectierapporten</t>
  </si>
  <si>
    <t>Bevindingen n.a.v. inspecties, conclusies en aanwijzingen voor verbeteringen</t>
  </si>
  <si>
    <t>?</t>
  </si>
  <si>
    <t>Indien bekend: zie link naar bestandslocatie</t>
  </si>
  <si>
    <t>bestand</t>
  </si>
  <si>
    <t>xml en csv</t>
  </si>
  <si>
    <t>gesloten</t>
  </si>
  <si>
    <t>Monitorgegevens Erfgoedinspectiemonitor</t>
  </si>
  <si>
    <t>De monitor betreft antwoorden van organisaties die de door de Erfgoedinspectie tweejaarlijks toegestuurde vragenlijst hebben ingevuld</t>
  </si>
  <si>
    <t>Excel</t>
  </si>
  <si>
    <t>Zorgdragersregister</t>
  </si>
  <si>
    <t xml:space="preserve">register waarin alle overheidsorganisaties worden geregistreerd die onder het Archiefwettelijk toezicht van de Erfgoedinspectie vallen. In het overzicht zijn ondermeer de naam en de openbaar gezagtaak opgenomen. Het register bevat feitelijke gegevens over de overheidsorganisaties. </t>
  </si>
  <si>
    <t>Overzicht verleende uitvoervergunningen</t>
  </si>
  <si>
    <t xml:space="preserve">Dit betreft informatie over namens MOCW verleende uitvoervergunningen. </t>
  </si>
  <si>
    <t>Jaarverslagen / werkprogramma's e.d.</t>
  </si>
  <si>
    <t xml:space="preserve">Het jaarlijkse verslag over het afgelopen jaar. Het werkprogramma bevat de geplande inspectiewerkzaamheden voor de komende twee jaar. </t>
  </si>
  <si>
    <t>Word</t>
  </si>
  <si>
    <t>Ministerie van Onderwijs, Cultuur en Wetenschap | Rijksdienst voor het Cultureel Erfgoed</t>
  </si>
  <si>
    <t>2016-02-16</t>
  </si>
  <si>
    <t>Linies en Stellingen</t>
  </si>
  <si>
    <t>De dataset 'Linies en stellingen' bevat een landelijke kartering van historische militaire linies, stellingen, gebouwen en inundatiegebieden in Nederland, vanaf de Spaanse Tijd (15e eeuw) tot aan de Koude Oorlog van de vorige eeuw.
De set bestaat uit 4 lagen: de linies (lijnen), inundatiegebieden (vlakken) en militaire objecten (punten en vlakken).</t>
  </si>
  <si>
    <t>nl-NL</t>
  </si>
  <si>
    <t>2016-04-11</t>
  </si>
  <si>
    <t> </t>
  </si>
  <si>
    <t>ogc:wms
ogc:wfs</t>
  </si>
  <si>
    <t>http://purl.org/cld/freq/irregular</t>
  </si>
  <si>
    <t>2016-03-26</t>
  </si>
  <si>
    <t>Kadastrale Minuutplans sectiebegrenzingen</t>
  </si>
  <si>
    <t>De kaartlaag bevat de begrenzingen van de kadastrale secties zoals die zijn opgenomen in de Kadastrale Minuutplans. Dit zijn gedetailleerde historische kaarten uit de periode 1811 – 1832. Ze zijn gemaakt ten behoeve van een toen nieuw systeem van belastingheffing. Op de minuutplans zijn de toenmalige eigendomsgrenzen van percelen te zien. Daarnaast zijn op de minuutplans veel contouren van de toen aanwezige bebouwing zichtbaar. 
De kaartlaag bevat zelf geen minuutplans. In plaats daarvan is bij elke kadastrale sectie een link opgenomen naar de scan van het oorspronkelijke minuutplan. Die link opent een pagina in de Beeldbank van de Rijksdienst voor het Cultureel Erfgoed. Via die pagina is ook de scan van het overkoepelende Kadastrale Verzamelplan en de scans van de achterliggende kadastrale administratie op te vragen (de Oorspronkelijke Aanwijzende Tafels). Deze OAT’s bevatten informatie over de eigenaar, oppervlakte, waarde en gebruik van de percelen.</t>
  </si>
  <si>
    <t>Minuutplanbegrenzingen
Minuutplanbegrenzingen</t>
  </si>
  <si>
    <t>notPlanned</t>
  </si>
  <si>
    <t>2016-01-26</t>
  </si>
  <si>
    <t>Archeologische Landschappenkaart van Nederland</t>
  </si>
  <si>
    <t>Op de Archeologische Landschappenkaart worden 26 landschappen onderscheiden en daarbinnen landschapszones. Deze zoneringen zijn niet alleen gebaseerd op landschappelijke kenmerken, maar ook op verwachte archeologische verschillen. Ze kunnen daarom helpen om archeologische verwachtingen toe te kennen. Daarnaast helpt de kaart om de juiste methoden en technieken te bepalen waarmee deze verwachte archeologische resten het beste kunnen worden opgespoord.</t>
  </si>
  <si>
    <t>Hoofdlandschappen
LandschappenkaartNL_agg
LandschappenkaartNederland
LandschappenkaartNederland</t>
  </si>
  <si>
    <t>ogc:wms
ogc:wms
ogc:wms
ogc:wfs</t>
  </si>
  <si>
    <t>Archeologische verwachtingskaart Maasdal tussen Mook en Eijsden</t>
  </si>
  <si>
    <t>De 'Archeologische verwachtingskaart Maasdal' bevat een doorvertaling van de 'Geomorfogenetische kaart Maasdal' (GKM) naar archeologische verwachtingszones. 
Deze doorvertaling is tweeledig: 1) Een basisverwachting per hoofdperiode toegekend aan elke afzonderlijke GKM-eenheid, welke aangeeft voor welke activiteiten een eenheid in een bepaalde periode beschikbaar was. 2) Een aanvullende verwachting voor de activiteiten wonen en begraven gegenereerd op basis van aanvullende criteria voor locatiekeuze.</t>
  </si>
  <si>
    <t>COMBI_criteria
SSL_criteria
LBL_criteria
LBV_criteria
JV_criteria
Maasdal_NZ_NL
Maasdal_NZ
COMBI_criteria</t>
  </si>
  <si>
    <t>ogc:wms
ogc:wms
ogc:wms
ogc:wms
ogc:wms
ogc:wms
ogc:wms
ogc:wfs</t>
  </si>
  <si>
    <t>Groeikaarten van de Verstedelijking van Nederland</t>
  </si>
  <si>
    <t>Bestand van de groeifases van Nederlandse steden, begonnen met de 35 steden uit de Atlas van de Verstedelijking van Nederland (Bussum 2015). 
De dataset wordt uitgebreid met andere steden, wanneer dit binnen een stedenbouwkundig project van de Rijksdienst voor het Cultureel Erfgoed (RCE) valt.</t>
  </si>
  <si>
    <t>Groeikaart_verstedelijking_NL
Groeikaart_verstedelijking_NL</t>
  </si>
  <si>
    <t>HISTLAND</t>
  </si>
  <si>
    <t>HISTLAND (Historisch landschappelijk informatiesysteem) bevat geografische gegevens over de ontginningsgeschiedenis van het Nederlandse landschap en de mate van verandering van dat landschap.</t>
  </si>
  <si>
    <t>HISTLAND
HISTLAND</t>
  </si>
  <si>
    <t>Buitenplaatsen</t>
  </si>
  <si>
    <t>De dataset bevat de begrenzingen van de rijksbeschermde buitenplaatsen waar de Rijksdienst voor het Cultureel Erfgoed een nauwkeurige digitale begrenzing van heeft gemaakt.</t>
  </si>
  <si>
    <t>Buitenplaatsen
Buitenplaatsen
Download Buitenplaatsenkaartlaag in ESRI Shape formaat</t>
  </si>
  <si>
    <t>ogc:wms
ogc:wfs
download</t>
  </si>
  <si>
    <t>http://purl.org/cld/freq/annual</t>
  </si>
  <si>
    <t>Wederopbouwgebieden</t>
  </si>
  <si>
    <t>Wederopbouw is één van de vijf onderdelen van de Visie Erfgoed en Ruimte. Als onderdeel van het speerpunt wederopbouw zijn in door de Rijksdienst voor het Cultureel Erfgoed dertig gebieden geselecteerd als gebieden van nationaal belang. Ze geven met hun karakteristieken inzicht in een belangrijke periode uit de architectuurgeschiedenis. Door de kwaliteit van de stedenbouw, architectuur of landschapsinrichting zijn deze gebieden van nationaal of zelfs internationaal van belang.</t>
  </si>
  <si>
    <t>Wederopbouwgebieden
Wederopbouwgebieden</t>
  </si>
  <si>
    <t>2015-03-26</t>
  </si>
  <si>
    <t>Rijksmonumentenregister - Rijksdienst voor het cultureel erfgoed</t>
  </si>
  <si>
    <t>Het Monumentenregister bevat gegevens van alle monumenten in Nederland die door het Rijk zijn aangewezen als beschermd monument. Deze rijksmonumenten zijn van nationale betekenis. De data word maandelijks bijgewerkt.</t>
  </si>
  <si>
    <t>2015-04-02</t>
  </si>
  <si>
    <t>Rijksmonumenten</t>
  </si>
  <si>
    <t>HTML</t>
  </si>
  <si>
    <t>Monumenten Inventarisatie Project (MIP) Objecten</t>
  </si>
  <si>
    <t>In de MIP Objecten database zijn gegevens opgenomen van 152.400 waardevolle cultuurhistorische gebouwde objecten uit de periode 1850-1940. Deze gegevens zijn verzameld tijdens het Monumenten Inventarisatie Project (MIP). Dit project was een initiatief van het Ministerie van Welzijn, Volksgezondheid en Cultuur om een landelijk overzicht te verkrijgen van de bouwkunst en stedenbouw uit de periode 1850-1940. Het MIP werd in de periode 1987-1994 uitgevoerd door de provincies en de vier grote steden, in samenwerking met de toenmalige Rijksdienst voor de Monumentenzorg (RDMZ). 
De gegevens van de objecten zijn tijdens het MIP door de MIP-teams van de provincies en grote steden in een computerdatabank ingevoerd. De RDMZ heeft de zo ontstane centrale databank destijds omgezet naar een Access database. Niet alle gegevens uit deze database zijn in de RCE MIP Objecten database opgenomen. Zie de gebruiksbeperkingen. 
Als achtergrondkennis voor het inventariseren van de waardevolle cultuurhistorische gebouwen en gebieden zijn tijdens het MIP ook regio- en gemeentebeschrijvingen samengesteld. De gemeente- en regiobeschrijvingen schetsen de historischgeografische, sociaaleconomische, architectuurhistorische, bouwhistorische en stedenbouwkundige ontwikkelingen van de gemeenten en 59 regio’s in de periode 1850-1940. 
De gemeentebeschrijvingen zijn ontsloten via de ‘RCE MIP Gemeentebeschrijvingen’ waarbij aan de gemeentekaart anno 1983 de gescande oorspronkelijke gemeentebeschrijvingen in PDF formaat zijn gekoppeld. De regiobeschrijvingen zijn nog niet digitaal ontsloten. 
Aansluitend op het MIP is het Monumenten Selectie Project (MSP) gestart. In dit project vormde de MIP inventarisatie de basis voor het selecteren en aanwijzen van gebouwen en gebieden uit de periode 1850-1940 als respectievelijk rijksmonument en rijksbeschermd stads- of dorpsgezicht.</t>
  </si>
  <si>
    <t>Download MIP objecten</t>
  </si>
  <si>
    <t>website</t>
  </si>
  <si>
    <t>Monumenten Inventarisatie Project (MIP) Gemeentebeschrijvingen</t>
  </si>
  <si>
    <t>De MIP Gemeentebeschrijvingen vormen een verzameling beschrijvingen van de historischgeografische, sociaaleconomische, architectuurhistorische, bouwhistorische en stedenbouwkundige ontwikkelingen van gemeenten in de periode 1850-1940. Deze beschrijvingen zijn samengesteld in het kader van het Monumenten Inventarisatie Project (MIP). Dit project was een initiatief van het Ministerie van Welzijn, Volksgezondheid en Cultuur om een landelijk overzicht te krijgen van de bouwkunst en stedenbouw uit de periode 1850-1940. Het MIP werd in de periode 1987-1994 uitgevoerd door de provincies en de vier grote steden, in samenwerking met de Rijksdienst voor de Monumentenzorg. 
De RCE MIP Gemeentebeschrijvingen bestaan uit (delen van) oorspronkelijke MIP-rapporten. Deze rapporten zijn in 2006 gescand en opgeslagen als PDF bestanden. De beschrijvingen kunnen worden benaderd via de gemeentekaart anno 1983.
De gemeentebeschrijvingen vormden de achtergrondkennis voor het inventariseren van de waardevolle cultuurhistorische gebouwen en gebieden uit de periode 1850-1940. De gebouwen uit deze inventarisatie zijn in 2006 als aparte objecten opgenomen in de RCE MIP Objecten database. 
Tijdens het MIP zijn ook beschrijvingen van regio’s opgesteld. Hiertoe was Nederland verdeeld in 59 regio’s. Deze beschrijvingen zijn nog niet digitaal ontsloten.
Aansluitend op het MIP is het Monumenten Selectie Project (MSP) gestart. In dit project vormde de MIP inventarisatie de basis voor het selecteren en aanwijzen van gebouwen en gebieden uit de periode 1850-1940 als respectievelijk rijksmonument en rijksbeschermd stads- of dorpsgezicht.</t>
  </si>
  <si>
    <t>Archeoregio's</t>
  </si>
  <si>
    <t>Nederland kent zeventien archeologische regio’s, ook wel archeoregio's genoemd. Dit zijn gebieden waarbinnen zowel sprake is van een globaal verband tussen landschap en bewoningsgeschiedenis als tussen landschapsvormende processen en het ontstaan van archeologische vindplaatsen en het bodemarchief in het algemeen.</t>
  </si>
  <si>
    <t>Archeoregios
Archeoregios</t>
  </si>
  <si>
    <t>Inspectie van het Onderwijs</t>
  </si>
  <si>
    <t>Toezichtarrangementen Basisonderwijs 2013-2014</t>
  </si>
  <si>
    <t>Vigerend toezichtarrangement voor objecten van toezicht in het Basisonderwijs. Peildatum is 01sep2013.</t>
  </si>
  <si>
    <t>geen</t>
  </si>
  <si>
    <t>ODS</t>
  </si>
  <si>
    <t>http://www.onderwijsinspectie.nl/onderwijsdata</t>
  </si>
  <si>
    <t>Toezichtarrangementen Basisonderwijs 2014-2015</t>
  </si>
  <si>
    <t>Vigerend toezichtarrangement voor objecten van toezicht in het Basisonderwijs. Peildatums zijn 01sep2014 en 01apr2015.</t>
  </si>
  <si>
    <t>ODS + Excel</t>
  </si>
  <si>
    <t>Toezichtarrangementen Speciaal basisonderwijs 2014-2015</t>
  </si>
  <si>
    <t>Vigerend toezichtarrangement voor objecten van toezicht in het Speciaal basisonderwijs. Peildatums zijn 01sep2014 en 01apr2015.</t>
  </si>
  <si>
    <t>Toezichtarrangementen Voortgezet onderwijs 2013-2014</t>
  </si>
  <si>
    <t>Vigerend toezichtarrangement voor objecten van toezicht in het Voortgezet onderwijs. Peildatum is 01sep2013.</t>
  </si>
  <si>
    <t>Toezichtarrangementen Voortgezet onderwijs 2014-2015</t>
  </si>
  <si>
    <t>Vigerend toezichtarrangement voor objecten van toezicht in het Voortgezet onderwijs. Peildatums zijn 01sep2014 en 01apr2015.</t>
  </si>
  <si>
    <t>Toezichtarrangementen (Voortgezet) speciaal onderwijs 2013-2014</t>
  </si>
  <si>
    <t>Vigerend toezichtarrangement voor objecten van toezicht in het (Voortgezet) speciaal onderwijs. Peildatum is  01sep2013..</t>
  </si>
  <si>
    <t>Toezichtarrangementen (Voortgezet) speciaal onderwijs 2014-2015</t>
  </si>
  <si>
    <t>Vigerend toezichtarrangement voor objecten van toezicht in het (Voortgezet) speciaal onderwijs. Peildatums zijn 01sep2014 en 01apr2015.</t>
  </si>
  <si>
    <t>Steekproef Basisonderwijs 2013-2014</t>
  </si>
  <si>
    <t>Kwaliteitsindicatoren uit steekproefonderzoek Basisonderwijs. Peilperiode  is schooljaar 2013-2014.</t>
  </si>
  <si>
    <t>Steekproef Voortgezet onderwijs 2013-2014</t>
  </si>
  <si>
    <t>Kwaliteitsindicatoren uit steekproefonderzoek Voortgezet onderwijs. Peilperiode  is schooljaar 2013-2014.</t>
  </si>
  <si>
    <t>Steekproef (Voortgezet) speciaal onderwijs 2013-2014</t>
  </si>
  <si>
    <t>Kwaliteitsindicatoren uit steekproefonderzoek (Voortgezet) speciaal onderwijs. Peilperiode  is schooljaar 2013-2014.</t>
  </si>
  <si>
    <t xml:space="preserve">Steekproef Mbo bekostigde opleidingen 2013-2014 </t>
  </si>
  <si>
    <t>Kwaliteitsindicatoren uit steekproefonderzoek Middelbaar beroepsonderwijs bekostighde opleidingen. Peilperiode  is schooljaar 2013-2014.</t>
  </si>
  <si>
    <t>Besturen onder aangepast financieel toezicht 1 augustus 2014</t>
  </si>
  <si>
    <t>Onderwijsbesturen met een vigerend aangepast financieel arrangement. Peildatum is 01aug2014.</t>
  </si>
  <si>
    <t>Besturen onder aangepast financieel toezicht 1 april 2015</t>
  </si>
  <si>
    <t>Onderwijsbesturen met een vigerend aangepast financieel arrangement. Peildatum is 01apr2015.</t>
  </si>
  <si>
    <t>Kwaliteitskaart Voortgezet Onderwijs 1997</t>
  </si>
  <si>
    <t>Data betreffende opbrengsten Voortgezet Onderwijs 1997: Examens 1996 &amp; In-door-en uitstroomgegevens 1995/1996</t>
  </si>
  <si>
    <t>Op aanvraag</t>
  </si>
  <si>
    <t>Nederlands + Engels</t>
  </si>
  <si>
    <t>CSV en SPSS (.sav)</t>
  </si>
  <si>
    <t>http://www.dans.knaw.nl</t>
  </si>
  <si>
    <t>DANS KNAW/NWO</t>
  </si>
  <si>
    <t>Het gaat om niet-vertrouwelijke gegevens. DANS is een gerenomeerd data-archief dat door OCW wordt gefinancierd voor wetenschappelijke doeleinden.</t>
  </si>
  <si>
    <t>Kwaliteitskaart Voortgezet Onderwijs 1998</t>
  </si>
  <si>
    <t>Data betreffende opbrengsten Voortgezet Onderwijs 1998: Examens 1997 &amp; In-door-en uitstroomgegevens 1996/1997</t>
  </si>
  <si>
    <t>Kwaliteitskaart Voortgezet Onderwijs 1999</t>
  </si>
  <si>
    <t>Data betreffende opbrengsten Voortgezet Onderwijs 1999: Examens 1998 &amp; In-door-en uitstroomgegevens 1997/1998</t>
  </si>
  <si>
    <t>Kwaliteitskaart Voortgezet Onderwijs 2000</t>
  </si>
  <si>
    <t>Data betreffende opbrengsten Voortgezet Onderwijs 2000: Examens 1999 &amp; In-door-en uitstroomgegevens 1998/1999</t>
  </si>
  <si>
    <t>Kwaliteitskaart Voortgezet Onderwijs 2001</t>
  </si>
  <si>
    <t>Data betreffende opbrengsten Voortgezet Onderwijs 2001: Examens 2000 &amp; In-door-en uitstroomgegevens 1999/2000</t>
  </si>
  <si>
    <t>Kwaliteitskaart Voortgezet Onderwijs 2002</t>
  </si>
  <si>
    <t>Data betreffende opbrengsten Voortgezet Onderwijs 2002: Examens 2001 &amp; In-door-en uitstroomgegevens 2000/2001</t>
  </si>
  <si>
    <t>Kwaliteitskaart Voortgezet Onderwijs 2003</t>
  </si>
  <si>
    <t>Data betreffende opbrengsten Voortgezet Onderwijs 2003: Examens 2002 &amp; In-door-en uitstroomgegevens 2001/2002</t>
  </si>
  <si>
    <t>Kwaliteitskaart Voortgezet Onderwijs 2004</t>
  </si>
  <si>
    <t>Data betreffende opbrengsten Voortgezet Onderwijs 2004: Examens 2003 &amp; In-door-en uitstroomgegevens 2002/2003</t>
  </si>
  <si>
    <t>Kwaliteitskaart Voortgezet Onderwijs 2005</t>
  </si>
  <si>
    <t>Data betreffende opbrengsten Voortgezet Onderwijs 2005: Examens 2004 &amp; In-door-en uitstroomgegevens 2003/2004</t>
  </si>
  <si>
    <t>Kwaliteitskaart Voortgezet Onderwijs 2006 - versie 1.0</t>
  </si>
  <si>
    <t>Data betreffende opbrengsten Voortgezet Onderwijs 2006: Examens 2005 &amp; In-door-en uitstroomgegevens 2004/2005 - Versie 1.0</t>
  </si>
  <si>
    <t>Kwaliteitskaart Voortgezet Onderwijs 2006 - versie 2.0</t>
  </si>
  <si>
    <t>Data betreffende opbrengsten Voortgezet Onderwijs 2006: Examens 2005 &amp; In-door-en uitstroomgegevens 2004/2005 - Versie 2.0</t>
  </si>
  <si>
    <t>Kwaliteitskaart Voortgezet Onderwijs 2007 - versie 1.0</t>
  </si>
  <si>
    <t>Data betreffende opbrengsten Voortgezet Onderwijs 2007: Examens 2006 &amp; In-door-en uitstroomgegevens 2005/2006 - Versie 1.0</t>
  </si>
  <si>
    <t>Kwaliteitskaart Voortgezet Onderwijs 2007 - versie 2.0</t>
  </si>
  <si>
    <t>Data betreffende opbrengsten Voortgezet Onderwijs 2007: Examens 2006 &amp; In-door-en uitstroomgegevens 2005/2006 - Versie 2.0</t>
  </si>
  <si>
    <t>Kwaliteitskaart Voortgezet Onderwijs 2008 - versie 1.0</t>
  </si>
  <si>
    <t>Data betreffende opbrengsten Voortgezet Onderwijs 2008: Examens 2007 &amp; In-door-en uitstroomgegevens 2006/2007 - Versie 1.0</t>
  </si>
  <si>
    <t>Kwaliteitskaart Voortgezet Onderwijs 2008 - versie 2.0</t>
  </si>
  <si>
    <t>Data betreffende opbrengsten Voortgezet Onderwijs 2008: Examens 2007 &amp; In-door-en uitstroomgegevens 2006/2007 - Versie 2.0</t>
  </si>
  <si>
    <t>Kwaliteitskaart Voortgezet Onderwijs 2009 - versie 1.0</t>
  </si>
  <si>
    <t>Data betreffende opbrengsten Voortgezet Onderwijs 2009: Examens 2008 &amp; In-door-en uitstroomgegevens 2007/2008 - Versie 1.0</t>
  </si>
  <si>
    <t>Kwaliteitskaart Voortgezet Onderwijs 2009 - versie 2.0</t>
  </si>
  <si>
    <t>Data betreffende opbrengsten Voortgezet Onderwijs 2009: Examens 2008 &amp; In-door-en uitstroomgegevens 2007/2008 - Versie 2.0</t>
  </si>
  <si>
    <t>Toezichtkaart (voorheen Kwaliteitskaart) Voortgezet Onderwijs 2010</t>
  </si>
  <si>
    <t>Data betreffende opbrengsten Voortgezet Onderwijs 2010: Examens 2009 &amp; In-door-en uitstroomgegevens 2008/2009</t>
  </si>
  <si>
    <t>Toezichtkaart (voorheen Kwaliteitskaart) Voortgezet Onderwijs 2011 - versie 1.0</t>
  </si>
  <si>
    <t>Data betreffende opbrengsten Voortgezet Onderwijs 2011: Examens 2010 &amp; In-door-en uitstroomgegevens 2009/2010 - Versie 1.0</t>
  </si>
  <si>
    <t>Toezichtkaart (voorheen Kwaliteitskaart) Voortgezet Onderwijs 2011 - versie 2.0</t>
  </si>
  <si>
    <t>Data betreffende opbrengsten Voortgezet Onderwijs 2011: Examens 2010 &amp; In-door-en uitstroomgegevens 2009/2010 - Versie 2.0</t>
  </si>
  <si>
    <t>Toezichtkaart (voorheen Kwaliteitskaart) Voortgezet Onderwijs 2012 - versie 1.0</t>
  </si>
  <si>
    <t>Data betreffende opbrengsten Voortgezet Onderwijs 2012: Examens 2011 &amp; In-door-en uitstroomgegevens 2010/2011 - Versie 1.0</t>
  </si>
  <si>
    <t>Toezichtkaart (voorheen Kwaliteitskaart) Voortgezet Onderwijs 2012 - versie 2.0</t>
  </si>
  <si>
    <t>Data betreffende opbrengsten Voortgezet Onderwijs 2012: Examens 2011 &amp; In-door-en uitstroomgegevens 2010/2011 - Versie 2.0</t>
  </si>
  <si>
    <t>Toezichtkaart (voorheen Kwaliteitskaart) Voortgezet Onderwijs 2013 - versie 1.0</t>
  </si>
  <si>
    <t>Data betreffende opbrengsten Voortgezet Onderwijs 2013: Examens 2012 &amp; In-door-en uitstroomgegevens 2011/2012 - Versie 1.0</t>
  </si>
  <si>
    <t>Toezichtkaart (voorheen Kwaliteitskaart) Voortgezet Onderwijs 2013 - versie 2.0</t>
  </si>
  <si>
    <t>Data betreffende opbrengsten Voortgezet Onderwijs 2013: Examens 2012 &amp; In-door-en uitstroomgegevens 2011/2012 - Versie 2.0</t>
  </si>
  <si>
    <t>Toezichtkaart (voorheen Kwaliteitskaart) Voortgezet Onderwijs 2014 - versie 1.0</t>
  </si>
  <si>
    <t>Data betreffende opbrengsten Voortgezet Onderwijs 2014: Examens 2013 &amp; In-door-en uitstroomgegevens 2012/2013 - Versie 1.0</t>
  </si>
  <si>
    <t>Toezichtkaart (voorheen Kwaliteitskaart) Voortgezet Onderwijs 2014 - versie 2.0</t>
  </si>
  <si>
    <t>Data betreffende opbrengsten Voortgezet Onderwijs 2014: Examens 2013 &amp; In-door-en uitstroomgegevens 2012/2013 - Versie 2.0</t>
  </si>
  <si>
    <t>Toezichtkaart (voorheen Kwaliteitskaart) Voortgezet Onderwijs 2015</t>
  </si>
  <si>
    <t>Data betreffende opbrengsten Voortgezet Onderwijs 2015: Examens 2014 &amp; In-door-en uitstroomgegevens 2013/2014</t>
  </si>
  <si>
    <t>Ministeries | Ministerie van Onderwijs, Cultuur en Wetenschap</t>
  </si>
  <si>
    <t>2015-11-20</t>
  </si>
  <si>
    <t>Overzicht zeer zwakke scholen voortgezet speciaal onderwijs</t>
  </si>
  <si>
    <t>Een zeer zwakke school/afdeling is een school/afdeling die onvoldoende onderwijsresultaten (eindopbrengsten) realiseert en die daarnaast op cruciale onderdelen van het onderwijsleerproces onvoldoende kwaliteit laat zien.</t>
  </si>
  <si>
    <t>2015-12-10</t>
  </si>
  <si>
    <t>Overzicht zeer zwakke scholen voortgezet onderwijs
Zeer zwakke scholen Speciaal voortgezet Onderwijs</t>
  </si>
  <si>
    <t>HTML
HTML</t>
  </si>
  <si>
    <t>Overzicht zeer zwakke scholen speciaal basisonderwijs</t>
  </si>
  <si>
    <t>Een zeer zwakke school is een school die onvoldoende onderwijsresultaten (eindopbrengsten) realiseert en die daarnaast op cruciale onderdelen van het onderwijsleerproces onvoldoende kwaliteit laat zien.</t>
  </si>
  <si>
    <t>Overzicht zeer zwakke scholen basisonderwijs
Zeer zwakke scholen speciaal basisonderwijs</t>
  </si>
  <si>
    <t>Gemeenten met status naleving wettelijke toezichttaken kinderopvang</t>
  </si>
  <si>
    <t>De Inspectie van het Onderwijs houdt interbestuurlijk toezicht op de kwaliteit van de kinderopvang. Wij zien toe op de uitvoering van de taken van de gemeenten voor kinderopvang. Ons doel is om de prestaties van gemeenten te bevorderen en zo de kwaliteit van de kinderopvang verder te helpen verbeteren.</t>
  </si>
  <si>
    <t>Status gemeenten bij de uitvoering van het toezicht op en de handhaving van kinderopvang</t>
  </si>
  <si>
    <t>http://www.onderwijsinspectie.nl/onderwijssectoren/kinderopvang/gemeenten-status-a</t>
  </si>
  <si>
    <t>Zeer zwakke afdelingen voortgezet onderwijs</t>
  </si>
  <si>
    <t>Een zeer zwakke afdeling is een afdeling die onvoldoende onderwijsresultaten (eindopbrengsten) realiseert en die daarnaast op cruciale onderdelen van het onderwijsleerproces onvoldoende kwaliteit laat zien.</t>
  </si>
  <si>
    <t>Overzicht zeer zwakke afdelingen voortgezet onderwijs</t>
  </si>
  <si>
    <t>http://publicaties.onderwijsinspectie.nl/xmlpages/page/zeer-zwakke-afdelingen-voortgezet-onderwijs</t>
  </si>
  <si>
    <t>Toezichtarrangementen 2013 vso</t>
  </si>
  <si>
    <t>In 2013 stelde de inspectie bij de 322 scholen voor (voortgezet) speciaal onderwijs toezichtarrangementen vast voor 640 locaties (hierna: scholen). Achttien locaties zijn nieuw en hebben nog geen arrangement gekregen. Het aantal scholen in het (voortgezet) speciaal onderwijs dat voldoet aan de minimale kwaliteitseisen neemt sterker toe dan in voorgaande jaren. Voor het eerst is minder dan 10 procent zwak of zeer zwak (tabel 3.1a).</t>
  </si>
  <si>
    <t>Toezichtarrangementen 2013 (Voortgezet) speciaal onderwijs</t>
  </si>
  <si>
    <t>ods</t>
  </si>
  <si>
    <t>http://www.onderwijsinspectie.nl/binaries/content/assets/Onderwijsverslagen/2014/data/voortgezet-speciaal-onderwijs-010913.ods</t>
  </si>
  <si>
    <t>Zeer zwakke basisscholen</t>
  </si>
  <si>
    <t>Overzicht zeer zwakke basisscholen</t>
  </si>
  <si>
    <t>http://publicaties.onderwijsinspectie.nl/xmlpages/page/zeer-zwakke-basisscholen</t>
  </si>
  <si>
    <t>2015-11-16</t>
  </si>
  <si>
    <t>Onderwijsverslag 2012-2013: Toezichtarrangementen Basisonderwijs  2013</t>
  </si>
  <si>
    <t>Het toezichtarrangement van scholen in het basisonderwijs op 1 september 2013</t>
  </si>
  <si>
    <t>Toezichtarrangementen 2013 basisonderwijs</t>
  </si>
  <si>
    <t>http://www.onderwijsinspectie.nl/binaries/content/assets/Onderwijsverslagen/2014/data/basisonderwijs-010913.ods</t>
  </si>
  <si>
    <t>2015-11-13</t>
  </si>
  <si>
    <t>Toezichtarrangementen voortgezet onderwijs 2014</t>
  </si>
  <si>
    <t>Toezichtarrangementen voortgezet onderwijs per gemeente 2014</t>
  </si>
  <si>
    <t>Toezichtarrangementen voortgezet onderwijs per gemeente, 2014</t>
  </si>
  <si>
    <t>http://www.onderwijsinspectie.nl/binaries/content/assets/nieuwsberichten/2014/tao-vo-per-gemeente-2014.pdf</t>
  </si>
  <si>
    <t>Nationaal Archief</t>
  </si>
  <si>
    <t>Beheerinformatie archieven</t>
  </si>
  <si>
    <t>Beheer- en uitleeninformatie over de archieven: van wie komt het, waar staat het, hoe vaak is het geraadpleegd, betreft het openbaar of beperkt openbaar materiaal, etc.</t>
  </si>
  <si>
    <t>Nader te bepalen: CC-0 of PDM</t>
  </si>
  <si>
    <t>Nader te bepalen</t>
  </si>
  <si>
    <t>Oracle-database</t>
  </si>
  <si>
    <t>Nederland</t>
  </si>
  <si>
    <t>Transfer Solutions</t>
  </si>
  <si>
    <t>n.v.t., migratie gepland</t>
  </si>
  <si>
    <t>Openbare archiefinventarissen</t>
  </si>
  <si>
    <t>Ca. 6400 inventarissen van de archieven bij het Nationaal Archief. Het betreft ca. 98% van de bij het NA aanwezige inventarisen.</t>
  </si>
  <si>
    <t>Archiefinventarissen in XML (EAD-standaard); te verkrijgenvia OAI-PMH-interface</t>
  </si>
  <si>
    <t>XML (EAD-standaard)</t>
  </si>
  <si>
    <t>http://www.gahetna.nl/archievenoverzicht/oai-pmh (OAI-PMH); http://gahetna.nl/collectie/archief (website)</t>
  </si>
  <si>
    <t>Picturae</t>
  </si>
  <si>
    <t>Beperkt openbare of gesloten archiefinventarissen</t>
  </si>
  <si>
    <t>Ca. 200 inventarissen van de archieven bij het Nationaal Archief. Het betreft ca. 2% van de bij het NA aanwezige inventarissen.</t>
  </si>
  <si>
    <t>Index op het Centraal Archief Bijzondere Rechtspleging</t>
  </si>
  <si>
    <t>Index op het archief van het Centraal Afwikkelingsbureau Duitse SchadeUitkeringen</t>
  </si>
  <si>
    <t>Index op het archief van het Nederlands BeheerInstituut</t>
  </si>
  <si>
    <t>Index op het archief van de Immigratie- en Naturalisatiedienst</t>
  </si>
  <si>
    <t>Toegang tot de "Berlijnse dossiers"ivm LIRO-affaire</t>
  </si>
  <si>
    <t>Windows 98 database op NL kaartjes die toegang geven op Berlijnse dossiers, zgn "Duitse database" ivm LIRO affaire.</t>
  </si>
  <si>
    <t>Scans van openbare archieven</t>
  </si>
  <si>
    <t>Ca. 2,4 miljoen scans van archiefmateriaal. Het betreft ca. 96% van de totale hoeveelheid van de bij het Nationaal Archief aanwezige scans.</t>
  </si>
  <si>
    <t>Meeste PDM; voor enkele geldt: geen open licentie</t>
  </si>
  <si>
    <t>Volledige set als XML en JPEG thumbnail, medium- en high-res output via Open Search Api. Individuele afbeeldingen via JPEG-download.</t>
  </si>
  <si>
    <t>XML; te verkrijgen m.b.v. Open Search Api, scans te bekijken op website</t>
  </si>
  <si>
    <t>http://www.gahetna.nl/beeldbank-api/opensearch/? (Open Search Api), http://www.gahetna.nl/collectie/archief (website)</t>
  </si>
  <si>
    <t>n.v.t., migratie bezig</t>
  </si>
  <si>
    <t>Scans van beperkt openbare of gesloten archieven</t>
  </si>
  <si>
    <t>Ca. 100.000 scans van archiefmateriaal. Het betreft ca. 4% van de totale hoeveelheid bij het Nationaal Archief aanwezige scans.</t>
  </si>
  <si>
    <t>Openbare indexen (nadere toegangen) op archiefmateriaal</t>
  </si>
  <si>
    <t>99 indexen (nadere toegangen) op archiefmateriaal. Het betreft 87% van de in totaal 114 bij het Nationaal Archief aanwezige indexen.</t>
  </si>
  <si>
    <t>ZIP-bestand met daarin een XML bestand met de metagegevens van de index inclusief licentie. Bevat tevens een CSV bestand met de daadwerkelijke content van de index zelf.</t>
  </si>
  <si>
    <t>ZIP (incl. XML, CSV)</t>
  </si>
  <si>
    <t>Beperkt openbare of gesloten indexen (nadere toegangen) op archiefmateriaal</t>
  </si>
  <si>
    <t>15 indexen (nadere toegangen) op archiefmateriaal. Het betreft 13% van de in totaal 114 bij het Nationaal Archief aanwezige indexen.</t>
  </si>
  <si>
    <t>Gedigitaliseerde kaarten</t>
  </si>
  <si>
    <t>9200 gedigitaliseerde kaarten uit de collectie van het Nationaal Archief. Het betreft 100% van de gedigitaliseerde kaarten: alle kaarten die gescand zijn, zijn als open data beschikbaar.</t>
  </si>
  <si>
    <t>PDM</t>
  </si>
  <si>
    <t>XML; te verkrijgen m.b.v. Open Search Api, digitale versies kaarten te bekijken op website</t>
  </si>
  <si>
    <t>http://www.gahetna.nl/beeldbank-api/opensearch/? (Open Search Api), http://www.gahetna.nl/collectie/afbeeldingen/kaartencollectie (website)</t>
  </si>
  <si>
    <t>Openbare gedigitaliseerde foto's</t>
  </si>
  <si>
    <t>417.000 gedigitaliseerde foto's in de collectie van het Nationaal Archief. Het betreft ca. 38% van de totale hoeveelheid bij het NA aanwezige scans.</t>
  </si>
  <si>
    <t>CC-BY</t>
  </si>
  <si>
    <t>XML; te verkrijgen m.b.v. Open Search Api, digitale versies foto's te bekijken op website</t>
  </si>
  <si>
    <t>http://www.gahetna.nl/beeldbank-api/opensearch/? (Open Search Api), http://www.gahetna.nl/collectie/afbeeldingen/fotocollectie (website)</t>
  </si>
  <si>
    <t>Beperkt openbare of gesloten gedigitaliseerde foto's</t>
  </si>
  <si>
    <t>ca. 683.000 gedigitaliseerde foto's.</t>
  </si>
  <si>
    <t>Beschrijvingen (metadata) van bibliotheekboeken</t>
  </si>
  <si>
    <t>Collectie bibliotheekboeken</t>
  </si>
  <si>
    <t>Nader te bepalen: CC-BY of ODC-BY</t>
  </si>
  <si>
    <t>Output op scherm downloadbaar als HTML.</t>
  </si>
  <si>
    <t>XML</t>
  </si>
  <si>
    <t>http://bibliotheek.gahetna.nl/DB=1/SET=2/TTL=1/CMD?ACT=SRCHA&amp;IKT=1016&amp;SRT=RLV&amp;TRM=*.* (lijst gehele collectie)</t>
  </si>
  <si>
    <t>OCLC</t>
  </si>
  <si>
    <t>Dit betreft hergebruik van data via een externe service van een  gespecilaiseerde organisatie. Het Nationaal Archief "maakt" deze data niet.</t>
  </si>
  <si>
    <t>Register van bestandsformaten</t>
  </si>
  <si>
    <t>Open Planets Foundation</t>
  </si>
  <si>
    <t>ISIL-codes archieven</t>
  </si>
  <si>
    <t>Lijst unieke aanduidingen van archiefinstellingen</t>
  </si>
  <si>
    <t>Downloadbaar CSV bestand.</t>
  </si>
  <si>
    <t>CSV</t>
  </si>
  <si>
    <t>http://www.nationaalarchief.nl/sites/default/files/docs/toegekende_isil-codes_220316.csv</t>
  </si>
  <si>
    <t>Lijst restauratie ingrepen aan archiefmateriaal</t>
  </si>
  <si>
    <t>Database waarin  restauratieve ingrepen aan stukken van het NA staan omschreven.</t>
  </si>
  <si>
    <t>Atos</t>
  </si>
  <si>
    <t>Lijst Taken en Organisaties Centrale Overheid</t>
  </si>
  <si>
    <t>Lijst Taken en Organisaties Centrale Overheid, incl. rechtsvoorgangers en -opvolgers</t>
  </si>
  <si>
    <t>Downloadbare ZIP-file met Sql-bestand.</t>
  </si>
  <si>
    <t>ZIP</t>
  </si>
  <si>
    <t>https://www.gahetna.nl/sites/default/files/bijlagen/ibro_dump_13012015.sql_.zip</t>
  </si>
  <si>
    <t>Verwervingen per jaar van het Nationaal Archief</t>
  </si>
  <si>
    <t>Betreft een overzicht van het archiefmateriaal dat per jaar is verworven door het Nationaal Archief.</t>
  </si>
  <si>
    <t>Lijst opmerkelijke stukken</t>
  </si>
  <si>
    <t>Beschrijving bijzondere stukken in de collectie</t>
  </si>
  <si>
    <t>Lijst topstukken</t>
  </si>
  <si>
    <t>Beschrijving topstukken in de collectie</t>
  </si>
  <si>
    <t>Financiële bedrijfsvoeringsinformatie</t>
  </si>
  <si>
    <t>Diverse (veelal financiële) bedrijfsvoeringsinformatie: Budgetten, realisatie, meerjarenramingen, claims, businesscases, tijdregistratie</t>
  </si>
  <si>
    <t>Inhoudelijke projectinformatie Archief2020</t>
  </si>
  <si>
    <t>Inhoudelijke info (status, betrokkenen etc.) over projecten Archief2020</t>
  </si>
  <si>
    <t>Dashboard programma Archief 2020</t>
  </si>
  <si>
    <t>excelbestand met informatie over projecten (hoeveelheid, wie, wat waar)</t>
  </si>
  <si>
    <t>Programma-en communicatiekalender Archief 2020</t>
  </si>
  <si>
    <t>excelbestand met informatie over hoeveelheid door Archief 2020 georganiseerde bijeenkomsten en overleggen; en overzicht bijeenkomsten door partners georganiseerd.</t>
  </si>
  <si>
    <t>Aantallen verkopen</t>
  </si>
  <si>
    <t>Aantallen verkopen artikelen van NA, b.v. boeken, toegangskaarten tentoonstellingen</t>
  </si>
  <si>
    <t>Realisatie publieksactiviteiten</t>
  </si>
  <si>
    <t>Informatie over aanwinsten collectie, publicaties, tentoonstellingen, digitalisering, dienstverlening etc.</t>
  </si>
  <si>
    <t>Postregistratie</t>
  </si>
  <si>
    <t xml:space="preserve">Lijst van ingekomen- en uitgaande stukken. Als record met in een aantal gevallen het poststuk gescand als bijlage bijgevoegd </t>
  </si>
  <si>
    <t>Interne en externe vragen en verzoeken aan het Nationaal Archief</t>
  </si>
  <si>
    <t>Verzoeken en vragen van interne en externe klanten van NA (callregistratie TopDesk)</t>
  </si>
  <si>
    <t>Wijzigingsverzoeken software</t>
  </si>
  <si>
    <t>Verzoeken om wijzigingen op door NA ontwikkelde software (Change-tickets JIRA)</t>
  </si>
  <si>
    <t>Nederland in 200 trends en 100 hotspots</t>
  </si>
  <si>
    <t>Het Nationaal Archief heeft de belangrijkste ontwikkelingen en gebeurtenissen uit de periode 1976 – 2005 in kaart gebracht en beschreven met als resultaat de digitale publicatie. De publicatie geeft in circa 200 trends en 100 hotspots een goed overzicht van de recente geschiedenis van Nederland. De publicatie is de afronding van het project Maatschappijbrede Trendanalyse en is opgesteld om te helpen bepalen welke archieven uit de periode 1976 – 2005 van bijzondere waarde zijn. Dit is belangrijk voor de organisaties die archief vormen, medewerkers van archiefinstellingen en archiefbewerkingsorganisaties.</t>
  </si>
  <si>
    <t>Downloadbaar PDF-bestand</t>
  </si>
  <si>
    <t>PDF</t>
  </si>
  <si>
    <t>http://www.nationaalarchief.nl/sites/default/files/docs/een_samenleving_in_beweging_trendanalyse.pdf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</si>
</sst>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3]d\-m\-yyyy"/>
    <numFmt numFmtId="165" formatCode="[$€-413]&quot; &quot;#,##0.00;[Red][$€-413]&quot; &quot;#,##0.00&quot;-&quot;"/>
  </numFmts>
  <fonts count="18">
    <font>
      <sz val="12"/>
      <color rgb="FF000000"/>
      <name val="Calibri"/>
      <family val="2"/>
    </font>
    <font>
      <sz val="11"/>
      <color theme="1"/>
      <name val="Calibri"/>
      <family val="2"/>
      <scheme val="minor"/>
    </font>
    <font>
      <u/>
      <sz val="12"/>
      <color rgb="FF0563C1"/>
      <name val="Calibri"/>
      <family val="2"/>
    </font>
    <font>
      <b/>
      <i/>
      <sz val="16"/>
      <color rgb="FF000000"/>
      <name val="Calibri"/>
      <family val="2"/>
    </font>
    <font>
      <b/>
      <i/>
      <u/>
      <sz val="12"/>
      <color rgb="FF000000"/>
      <name val="Calibri"/>
      <family val="2"/>
    </font>
    <font>
      <b/>
      <sz val="18"/>
      <color rgb="FF000000"/>
      <name val="Calibri"/>
      <family val="2"/>
    </font>
    <font>
      <b/>
      <sz val="12"/>
      <color rgb="FF000000"/>
      <name val="Calibri"/>
      <family val="2"/>
    </font>
    <font>
      <b/>
      <sz val="10"/>
      <color rgb="FF000000"/>
      <name val="Calibri1"/>
    </font>
    <font>
      <sz val="10"/>
      <color rgb="FF000000"/>
      <name val="Calibri1"/>
    </font>
    <font>
      <i/>
      <sz val="12"/>
      <color rgb="FF000000"/>
      <name val="Calibri1"/>
    </font>
    <font>
      <b/>
      <sz val="16"/>
      <color rgb="FF000000"/>
      <name val="Calibri"/>
      <family val="2"/>
    </font>
    <font>
      <i/>
      <sz val="12"/>
      <color rgb="FF000000"/>
      <name val="Calibri"/>
      <family val="2"/>
    </font>
    <font>
      <u/>
      <sz val="12"/>
      <color theme="10"/>
      <name val="Calibri"/>
      <family val="2"/>
    </font>
    <font>
      <sz val="11"/>
      <name val="Calibri"/>
      <family val="2"/>
      <scheme val="minor"/>
    </font>
    <font>
      <sz val="12"/>
      <color theme="1"/>
      <name val="Calibri"/>
      <family val="2"/>
    </font>
    <font>
      <sz val="12"/>
      <name val="Calibri"/>
      <family val="2"/>
    </font>
    <font>
      <u/>
      <sz val="12"/>
      <color rgb="FF0070C0"/>
      <name val="Calibri"/>
      <family val="2"/>
    </font>
    <font>
      <sz val="12"/>
      <color rgb="FF0070C0"/>
      <name val="Calibri"/>
      <family val="2"/>
    </font>
  </fonts>
  <fills count="21">
    <fill>
      <patternFill patternType="none"/>
    </fill>
    <fill>
      <patternFill patternType="gray125"/>
    </fill>
    <fill>
      <patternFill patternType="solid">
        <fgColor rgb="FFE7E6E6"/>
        <bgColor rgb="FFE7E6E6"/>
      </patternFill>
    </fill>
    <fill>
      <patternFill patternType="solid">
        <fgColor rgb="FFD0CECE"/>
        <bgColor rgb="FFD0CECE"/>
      </patternFill>
    </fill>
    <fill>
      <patternFill patternType="solid">
        <fgColor rgb="FF9DC3E6"/>
        <bgColor rgb="FF9DC3E6"/>
      </patternFill>
    </fill>
    <fill>
      <patternFill patternType="solid">
        <fgColor rgb="FFA9D18E"/>
        <bgColor rgb="FFA9D18E"/>
      </patternFill>
    </fill>
    <fill>
      <patternFill patternType="solid">
        <fgColor rgb="FFFC9E00"/>
        <bgColor rgb="FFFC9E00"/>
      </patternFill>
    </fill>
    <fill>
      <patternFill patternType="solid">
        <fgColor rgb="FFFFC000"/>
        <bgColor rgb="FFFFC000"/>
      </patternFill>
    </fill>
    <fill>
      <patternFill patternType="solid">
        <fgColor rgb="FF8FAADC"/>
        <bgColor rgb="FF8FAADC"/>
      </patternFill>
    </fill>
    <fill>
      <patternFill patternType="solid">
        <fgColor rgb="FFED7D31"/>
        <bgColor rgb="FFED7D31"/>
      </patternFill>
    </fill>
    <fill>
      <patternFill patternType="solid">
        <fgColor rgb="FFDEEBF7"/>
        <bgColor rgb="FFDEEBF7"/>
      </patternFill>
    </fill>
    <fill>
      <patternFill patternType="solid">
        <fgColor rgb="FFBDD7EE"/>
        <bgColor rgb="FFBDD7EE"/>
      </patternFill>
    </fill>
    <fill>
      <patternFill patternType="solid">
        <fgColor rgb="FFC5E0B4"/>
        <bgColor rgb="FFC5E0B4"/>
      </patternFill>
    </fill>
    <fill>
      <patternFill patternType="solid">
        <fgColor rgb="FFFFE699"/>
        <bgColor rgb="FFFFE699"/>
      </patternFill>
    </fill>
    <fill>
      <patternFill patternType="solid">
        <fgColor rgb="FFDAE3F3"/>
        <bgColor rgb="FFDAE3F3"/>
      </patternFill>
    </fill>
    <fill>
      <patternFill patternType="solid">
        <fgColor rgb="FFFBE5D6"/>
        <bgColor rgb="FFFBE5D6"/>
      </patternFill>
    </fill>
    <fill>
      <patternFill patternType="solid">
        <fgColor rgb="FFE2F0D9"/>
        <bgColor rgb="FFE2F0D9"/>
      </patternFill>
    </fill>
    <fill>
      <patternFill patternType="solid">
        <fgColor rgb="FFB4C7E7"/>
        <bgColor rgb="FFB4C7E7"/>
      </patternFill>
    </fill>
    <fill>
      <patternFill patternType="solid">
        <fgColor rgb="FFFFFF00"/>
        <bgColor rgb="FFA9D18E"/>
      </patternFill>
    </fill>
    <fill>
      <patternFill patternType="solid">
        <fgColor rgb="FFE5E5AF"/>
        <bgColor rgb="FFC5E0B4"/>
      </patternFill>
    </fill>
    <fill>
      <patternFill patternType="solid">
        <fgColor theme="0"/>
        <bgColor indexed="64"/>
      </patternFill>
    </fill>
  </fills>
  <borders count="5">
    <border>
      <left/>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2" fillId="0" borderId="0"/>
    <xf numFmtId="0" fontId="3" fillId="0" borderId="0">
      <alignment horizontal="center"/>
    </xf>
    <xf numFmtId="0" fontId="3" fillId="0" borderId="0">
      <alignment horizontal="center" textRotation="90"/>
    </xf>
    <xf numFmtId="0" fontId="4" fillId="0" borderId="0"/>
    <xf numFmtId="165" fontId="4" fillId="0" borderId="0"/>
    <xf numFmtId="0" fontId="12" fillId="0" borderId="0" applyNumberFormat="0" applyFill="0" applyBorder="0" applyAlignment="0" applyProtection="0"/>
  </cellStyleXfs>
  <cellXfs count="136">
    <xf numFmtId="0" fontId="0" fillId="0" borderId="0" xfId="0"/>
    <xf numFmtId="0" fontId="5" fillId="2" borderId="0" xfId="0" applyFont="1" applyFill="1" applyAlignment="1"/>
    <xf numFmtId="0" fontId="0" fillId="2" borderId="0" xfId="0" applyFill="1" applyBorder="1" applyAlignment="1"/>
    <xf numFmtId="0" fontId="0" fillId="2" borderId="0" xfId="0" applyFill="1" applyAlignment="1"/>
    <xf numFmtId="0" fontId="0" fillId="2" borderId="1" xfId="0" applyFill="1" applyBorder="1" applyAlignment="1"/>
    <xf numFmtId="0" fontId="0" fillId="0" borderId="0" xfId="0" applyAlignment="1"/>
    <xf numFmtId="0" fontId="6" fillId="2" borderId="0" xfId="0" applyFont="1" applyFill="1" applyAlignment="1"/>
    <xf numFmtId="0" fontId="6" fillId="3" borderId="0" xfId="0" applyFont="1" applyFill="1" applyAlignment="1"/>
    <xf numFmtId="0" fontId="6" fillId="4" borderId="1" xfId="0" applyFont="1" applyFill="1" applyBorder="1" applyAlignment="1"/>
    <xf numFmtId="0" fontId="0" fillId="4" borderId="0" xfId="0" applyFill="1" applyAlignment="1"/>
    <xf numFmtId="0" fontId="6" fillId="5" borderId="1" xfId="0" applyFont="1" applyFill="1" applyBorder="1" applyAlignment="1"/>
    <xf numFmtId="0" fontId="0" fillId="5" borderId="0" xfId="0" applyFill="1" applyAlignment="1"/>
    <xf numFmtId="0" fontId="6" fillId="10" borderId="1" xfId="0" applyFont="1" applyFill="1" applyBorder="1" applyAlignment="1"/>
    <xf numFmtId="0" fontId="6" fillId="11" borderId="1" xfId="0" applyFont="1" applyFill="1" applyBorder="1" applyAlignment="1"/>
    <xf numFmtId="0" fontId="6" fillId="11" borderId="0" xfId="0" applyFont="1" applyFill="1" applyAlignment="1"/>
    <xf numFmtId="0" fontId="6" fillId="11" borderId="0" xfId="0" applyFont="1" applyFill="1" applyBorder="1" applyAlignment="1"/>
    <xf numFmtId="0" fontId="6" fillId="12" borderId="1" xfId="0" applyFont="1" applyFill="1" applyBorder="1" applyAlignment="1"/>
    <xf numFmtId="0" fontId="6" fillId="12" borderId="0" xfId="0" applyFont="1" applyFill="1" applyAlignment="1"/>
    <xf numFmtId="0" fontId="6" fillId="0" borderId="0" xfId="0" applyFont="1" applyAlignment="1"/>
    <xf numFmtId="0" fontId="9" fillId="3" borderId="0" xfId="0" applyFont="1" applyFill="1" applyAlignment="1"/>
    <xf numFmtId="0" fontId="9" fillId="10" borderId="1" xfId="0" applyFont="1" applyFill="1" applyBorder="1" applyAlignment="1"/>
    <xf numFmtId="0" fontId="9" fillId="11" borderId="1" xfId="0" applyFont="1" applyFill="1" applyBorder="1" applyAlignment="1"/>
    <xf numFmtId="0" fontId="9" fillId="11" borderId="0" xfId="0" applyFont="1" applyFill="1" applyAlignment="1"/>
    <xf numFmtId="0" fontId="9" fillId="11" borderId="0" xfId="0" applyFont="1" applyFill="1" applyBorder="1" applyAlignment="1"/>
    <xf numFmtId="0" fontId="9" fillId="12" borderId="1" xfId="0" applyFont="1" applyFill="1" applyBorder="1" applyAlignment="1"/>
    <xf numFmtId="0" fontId="9" fillId="12" borderId="0" xfId="0" applyFont="1" applyFill="1" applyAlignment="1"/>
    <xf numFmtId="0" fontId="9" fillId="0" borderId="0" xfId="0" applyFont="1" applyAlignment="1"/>
    <xf numFmtId="0" fontId="0" fillId="0" borderId="0" xfId="0" applyAlignment="1">
      <alignment wrapText="1"/>
    </xf>
    <xf numFmtId="0" fontId="0" fillId="0" borderId="1" xfId="0" applyBorder="1" applyAlignment="1">
      <alignment wrapText="1"/>
    </xf>
    <xf numFmtId="0" fontId="0" fillId="0" borderId="0" xfId="0" applyBorder="1" applyAlignment="1">
      <alignment wrapText="1"/>
    </xf>
    <xf numFmtId="164" fontId="0" fillId="0" borderId="0" xfId="0" applyNumberFormat="1" applyAlignment="1">
      <alignment wrapText="1"/>
    </xf>
    <xf numFmtId="0" fontId="5" fillId="0" borderId="0" xfId="0" applyFont="1"/>
    <xf numFmtId="0" fontId="6" fillId="0" borderId="0" xfId="0" applyFont="1"/>
    <xf numFmtId="0" fontId="10" fillId="0" borderId="0" xfId="0" applyFont="1"/>
    <xf numFmtId="0" fontId="0" fillId="2" borderId="0" xfId="0" applyFill="1"/>
    <xf numFmtId="0" fontId="0" fillId="2" borderId="0" xfId="0" applyFill="1" applyAlignment="1">
      <alignment wrapText="1"/>
    </xf>
    <xf numFmtId="0" fontId="9" fillId="2" borderId="0" xfId="0" applyFont="1" applyFill="1" applyAlignment="1">
      <alignment wrapText="1"/>
    </xf>
    <xf numFmtId="0" fontId="6" fillId="0" borderId="0" xfId="0" applyFont="1" applyBorder="1"/>
    <xf numFmtId="0" fontId="6" fillId="10" borderId="0" xfId="0" applyFont="1" applyFill="1" applyBorder="1"/>
    <xf numFmtId="0" fontId="0" fillId="10" borderId="0" xfId="0" applyFill="1"/>
    <xf numFmtId="0" fontId="0" fillId="10" borderId="0" xfId="0" applyFill="1" applyAlignment="1">
      <alignment wrapText="1"/>
    </xf>
    <xf numFmtId="0" fontId="9" fillId="10" borderId="0" xfId="0" applyFont="1" applyFill="1" applyAlignment="1">
      <alignment wrapText="1"/>
    </xf>
    <xf numFmtId="0" fontId="0" fillId="10" borderId="0" xfId="0" applyFill="1" applyBorder="1"/>
    <xf numFmtId="0" fontId="9" fillId="0" borderId="0" xfId="0" applyFont="1" applyAlignment="1">
      <alignment wrapText="1"/>
    </xf>
    <xf numFmtId="0" fontId="6" fillId="0" borderId="0" xfId="0" applyFont="1" applyAlignment="1">
      <alignment wrapText="1"/>
    </xf>
    <xf numFmtId="0" fontId="6" fillId="4" borderId="0" xfId="0" applyFont="1" applyFill="1" applyBorder="1"/>
    <xf numFmtId="0" fontId="0" fillId="4" borderId="0" xfId="0" applyFill="1" applyAlignment="1">
      <alignment wrapText="1"/>
    </xf>
    <xf numFmtId="0" fontId="9" fillId="4" borderId="0" xfId="0" applyFont="1" applyFill="1" applyAlignment="1">
      <alignment wrapText="1"/>
    </xf>
    <xf numFmtId="0" fontId="0" fillId="11" borderId="0" xfId="0" applyFill="1" applyBorder="1"/>
    <xf numFmtId="0" fontId="0" fillId="11" borderId="0" xfId="0" applyFill="1" applyBorder="1" applyAlignment="1">
      <alignment wrapText="1"/>
    </xf>
    <xf numFmtId="164" fontId="9" fillId="0" borderId="0" xfId="0" applyNumberFormat="1" applyFont="1" applyAlignment="1">
      <alignment wrapText="1"/>
    </xf>
    <xf numFmtId="0" fontId="6" fillId="0" borderId="0" xfId="0" applyFont="1" applyFill="1" applyBorder="1"/>
    <xf numFmtId="0" fontId="6" fillId="5" borderId="0" xfId="0" applyFont="1" applyFill="1" applyBorder="1"/>
    <xf numFmtId="0" fontId="0" fillId="5" borderId="0" xfId="0" applyFill="1"/>
    <xf numFmtId="0" fontId="0" fillId="5" borderId="0" xfId="0" applyFill="1" applyAlignment="1">
      <alignment wrapText="1"/>
    </xf>
    <xf numFmtId="0" fontId="9" fillId="5" borderId="0" xfId="0" applyFont="1" applyFill="1" applyAlignment="1">
      <alignment wrapText="1"/>
    </xf>
    <xf numFmtId="0" fontId="0" fillId="12" borderId="0" xfId="0" applyFill="1" applyBorder="1"/>
    <xf numFmtId="0" fontId="0" fillId="5" borderId="0" xfId="0" applyFill="1" applyBorder="1" applyAlignment="1">
      <alignment wrapText="1"/>
    </xf>
    <xf numFmtId="0" fontId="0" fillId="16" borderId="0" xfId="0" applyFill="1" applyBorder="1"/>
    <xf numFmtId="0" fontId="0" fillId="16" borderId="0" xfId="0" applyFill="1" applyBorder="1" applyAlignment="1">
      <alignment wrapText="1"/>
    </xf>
    <xf numFmtId="0" fontId="6" fillId="6" borderId="0" xfId="0" applyFont="1" applyFill="1" applyBorder="1"/>
    <xf numFmtId="0" fontId="0" fillId="6" borderId="0" xfId="0" applyFill="1"/>
    <xf numFmtId="0" fontId="0" fillId="6" borderId="0" xfId="0" applyFill="1" applyAlignment="1">
      <alignment wrapText="1"/>
    </xf>
    <xf numFmtId="0" fontId="9" fillId="6" borderId="0" xfId="0" applyFont="1" applyFill="1" applyAlignment="1">
      <alignment wrapText="1"/>
    </xf>
    <xf numFmtId="0" fontId="0" fillId="13" borderId="0" xfId="0" applyFill="1" applyBorder="1"/>
    <xf numFmtId="0" fontId="6" fillId="7" borderId="0" xfId="0" applyFont="1" applyFill="1" applyBorder="1"/>
    <xf numFmtId="0" fontId="0" fillId="7" borderId="0" xfId="0" applyFill="1"/>
    <xf numFmtId="0" fontId="0" fillId="7" borderId="0" xfId="0" applyFill="1" applyAlignment="1">
      <alignment wrapText="1"/>
    </xf>
    <xf numFmtId="0" fontId="9" fillId="7" borderId="0" xfId="0" applyFont="1" applyFill="1" applyAlignment="1">
      <alignment wrapText="1"/>
    </xf>
    <xf numFmtId="0" fontId="6" fillId="8" borderId="0" xfId="0" applyFont="1" applyFill="1" applyBorder="1"/>
    <xf numFmtId="0" fontId="0" fillId="8" borderId="0" xfId="0" applyFill="1" applyBorder="1"/>
    <xf numFmtId="0" fontId="0" fillId="8" borderId="0" xfId="0" applyFill="1" applyAlignment="1">
      <alignment wrapText="1"/>
    </xf>
    <xf numFmtId="0" fontId="9" fillId="8" borderId="0" xfId="0" applyFont="1" applyFill="1" applyAlignment="1">
      <alignment wrapText="1"/>
    </xf>
    <xf numFmtId="0" fontId="0" fillId="8" borderId="0" xfId="0" applyFill="1"/>
    <xf numFmtId="0" fontId="0" fillId="14" borderId="0" xfId="0" applyFill="1" applyBorder="1"/>
    <xf numFmtId="0" fontId="0" fillId="14" borderId="0" xfId="0" applyFill="1" applyBorder="1" applyAlignment="1">
      <alignment wrapText="1"/>
    </xf>
    <xf numFmtId="0" fontId="0" fillId="0" borderId="2" xfId="0" applyBorder="1" applyAlignment="1">
      <alignment wrapText="1"/>
    </xf>
    <xf numFmtId="0" fontId="0" fillId="0" borderId="0" xfId="0" applyFill="1"/>
    <xf numFmtId="0" fontId="0" fillId="0" borderId="0" xfId="0" applyFill="1" applyBorder="1"/>
    <xf numFmtId="0" fontId="0" fillId="0" borderId="0" xfId="0" applyFill="1" applyAlignment="1">
      <alignment wrapText="1"/>
    </xf>
    <xf numFmtId="0" fontId="9" fillId="0" borderId="0" xfId="0" applyFont="1" applyFill="1" applyAlignment="1">
      <alignment wrapText="1"/>
    </xf>
    <xf numFmtId="0" fontId="6" fillId="9" borderId="0" xfId="0" applyFont="1" applyFill="1" applyBorder="1" applyAlignment="1"/>
    <xf numFmtId="0" fontId="0" fillId="9" borderId="0" xfId="0" applyFill="1"/>
    <xf numFmtId="0" fontId="0" fillId="9" borderId="0" xfId="0" applyFill="1" applyAlignment="1">
      <alignment wrapText="1"/>
    </xf>
    <xf numFmtId="0" fontId="9" fillId="9" borderId="0" xfId="0" applyFont="1" applyFill="1" applyAlignment="1">
      <alignment wrapText="1"/>
    </xf>
    <xf numFmtId="0" fontId="9" fillId="15" borderId="0" xfId="0" applyFont="1" applyFill="1" applyBorder="1" applyAlignment="1"/>
    <xf numFmtId="0" fontId="11" fillId="0" borderId="0" xfId="0" applyFont="1" applyAlignment="1">
      <alignment wrapText="1"/>
    </xf>
    <xf numFmtId="0" fontId="0" fillId="0" borderId="0" xfId="0" applyBorder="1"/>
    <xf numFmtId="0" fontId="0" fillId="11" borderId="0" xfId="0" applyFill="1"/>
    <xf numFmtId="0" fontId="0" fillId="12" borderId="0" xfId="0" applyFill="1"/>
    <xf numFmtId="0" fontId="0" fillId="14" borderId="1" xfId="0" applyFill="1" applyBorder="1"/>
    <xf numFmtId="0" fontId="0" fillId="17" borderId="0" xfId="0" applyFont="1" applyFill="1"/>
    <xf numFmtId="0" fontId="0" fillId="13" borderId="1" xfId="0" applyFill="1" applyBorder="1"/>
    <xf numFmtId="0" fontId="0" fillId="13" borderId="0" xfId="0" applyFill="1"/>
    <xf numFmtId="0" fontId="12" fillId="0" borderId="0" xfId="6"/>
    <xf numFmtId="0" fontId="0" fillId="0" borderId="3" xfId="0" applyFill="1" applyBorder="1" applyAlignment="1">
      <alignment vertical="top" wrapText="1"/>
    </xf>
    <xf numFmtId="0" fontId="13" fillId="0" borderId="3" xfId="0" applyFont="1" applyFill="1" applyBorder="1" applyAlignment="1">
      <alignment vertical="top" wrapText="1"/>
    </xf>
    <xf numFmtId="0" fontId="13" fillId="0" borderId="3" xfId="0" applyFont="1" applyBorder="1" applyAlignment="1">
      <alignment vertical="top" wrapText="1"/>
    </xf>
    <xf numFmtId="0" fontId="0" fillId="0" borderId="3" xfId="0" applyBorder="1" applyAlignment="1">
      <alignment wrapText="1"/>
    </xf>
    <xf numFmtId="164" fontId="0" fillId="0" borderId="3" xfId="0" applyNumberFormat="1" applyBorder="1" applyAlignment="1">
      <alignment wrapText="1"/>
    </xf>
    <xf numFmtId="15" fontId="0" fillId="0" borderId="0" xfId="0" applyNumberFormat="1"/>
    <xf numFmtId="0" fontId="6" fillId="18" borderId="1" xfId="0" applyFont="1" applyFill="1" applyBorder="1" applyAlignment="1"/>
    <xf numFmtId="0" fontId="0" fillId="18" borderId="0" xfId="0" applyFill="1" applyAlignment="1"/>
    <xf numFmtId="0" fontId="6" fillId="19" borderId="1" xfId="0" applyFont="1" applyFill="1" applyBorder="1" applyAlignment="1"/>
    <xf numFmtId="0" fontId="6" fillId="19" borderId="0" xfId="0" applyFont="1" applyFill="1" applyAlignment="1"/>
    <xf numFmtId="0" fontId="9" fillId="19" borderId="1" xfId="0" applyFont="1" applyFill="1" applyBorder="1" applyAlignment="1"/>
    <xf numFmtId="0" fontId="9" fillId="19" borderId="0" xfId="0" applyFont="1" applyFill="1" applyAlignment="1"/>
    <xf numFmtId="0" fontId="12" fillId="0" borderId="3" xfId="6" applyBorder="1" applyAlignment="1">
      <alignment wrapText="1"/>
    </xf>
    <xf numFmtId="0" fontId="12" fillId="0" borderId="0" xfId="6" applyAlignment="1">
      <alignment wrapText="1"/>
    </xf>
    <xf numFmtId="14" fontId="0" fillId="0" borderId="3" xfId="0" applyNumberFormat="1" applyBorder="1" applyAlignment="1">
      <alignment wrapText="1"/>
    </xf>
    <xf numFmtId="0" fontId="14" fillId="0" borderId="3" xfId="0" applyFont="1" applyBorder="1" applyAlignment="1">
      <alignment wrapText="1"/>
    </xf>
    <xf numFmtId="0" fontId="1" fillId="0" borderId="3" xfId="0" applyFont="1" applyFill="1" applyBorder="1" applyAlignment="1">
      <alignment vertical="top" wrapText="1"/>
    </xf>
    <xf numFmtId="0" fontId="1" fillId="0" borderId="3" xfId="0" applyFont="1" applyBorder="1" applyAlignment="1">
      <alignment vertical="top" wrapText="1"/>
    </xf>
    <xf numFmtId="164" fontId="14" fillId="0" borderId="3" xfId="0" applyNumberFormat="1" applyFont="1" applyBorder="1" applyAlignment="1">
      <alignment wrapText="1"/>
    </xf>
    <xf numFmtId="0" fontId="14" fillId="0" borderId="3" xfId="0" applyFont="1" applyBorder="1" applyAlignment="1">
      <alignment horizontal="center" vertical="top" wrapText="1"/>
    </xf>
    <xf numFmtId="0" fontId="1" fillId="0" borderId="3" xfId="0" applyFont="1" applyBorder="1" applyAlignment="1">
      <alignment horizontal="center" vertical="top" wrapText="1"/>
    </xf>
    <xf numFmtId="0" fontId="14" fillId="0" borderId="0" xfId="0" applyFont="1"/>
    <xf numFmtId="0" fontId="15" fillId="0" borderId="3" xfId="0" applyFont="1" applyBorder="1" applyAlignment="1">
      <alignment vertical="top" wrapText="1"/>
    </xf>
    <xf numFmtId="164" fontId="15" fillId="0" borderId="3" xfId="0" applyNumberFormat="1" applyFont="1" applyBorder="1" applyAlignment="1">
      <alignment vertical="top" wrapText="1"/>
    </xf>
    <xf numFmtId="0" fontId="15" fillId="0" borderId="3" xfId="0" applyFont="1" applyBorder="1" applyAlignment="1">
      <alignment horizontal="center" vertical="top" wrapText="1"/>
    </xf>
    <xf numFmtId="0" fontId="16" fillId="0" borderId="3" xfId="6" applyFont="1" applyBorder="1" applyAlignment="1">
      <alignment vertical="top" wrapText="1"/>
    </xf>
    <xf numFmtId="0" fontId="13" fillId="0" borderId="3" xfId="0" applyFont="1" applyBorder="1" applyAlignment="1">
      <alignment horizontal="center" vertical="top" wrapText="1"/>
    </xf>
    <xf numFmtId="0" fontId="15" fillId="0" borderId="0" xfId="0" applyFont="1"/>
    <xf numFmtId="0" fontId="17" fillId="0" borderId="0" xfId="0" applyFont="1"/>
    <xf numFmtId="0" fontId="0" fillId="0" borderId="3" xfId="0" applyFill="1" applyBorder="1" applyAlignment="1">
      <alignment wrapText="1"/>
    </xf>
    <xf numFmtId="0" fontId="13" fillId="20" borderId="3" xfId="0" applyFont="1" applyFill="1" applyBorder="1" applyAlignment="1">
      <alignment vertical="top" wrapText="1"/>
    </xf>
    <xf numFmtId="0" fontId="0" fillId="0" borderId="4" xfId="0" applyBorder="1" applyAlignment="1">
      <alignment wrapText="1"/>
    </xf>
    <xf numFmtId="164" fontId="0" fillId="0" borderId="3" xfId="0" applyNumberFormat="1" applyFill="1" applyBorder="1" applyAlignment="1">
      <alignment wrapText="1"/>
    </xf>
    <xf numFmtId="0" fontId="0" fillId="0" borderId="3" xfId="0" applyFill="1" applyBorder="1" applyAlignment="1">
      <alignment horizontal="left" vertical="top" wrapText="1"/>
    </xf>
    <xf numFmtId="0" fontId="0" fillId="0" borderId="3" xfId="0" applyFill="1" applyBorder="1" applyAlignment="1">
      <alignment horizontal="center" vertical="top" wrapText="1"/>
    </xf>
    <xf numFmtId="0" fontId="12" fillId="0" borderId="3" xfId="6" applyFill="1" applyBorder="1" applyAlignment="1">
      <alignment wrapText="1"/>
    </xf>
    <xf numFmtId="0" fontId="0" fillId="20" borderId="3" xfId="0" applyFill="1" applyBorder="1" applyAlignment="1">
      <alignment wrapText="1"/>
    </xf>
    <xf numFmtId="0" fontId="13" fillId="0" borderId="3" xfId="0" applyFont="1" applyFill="1" applyBorder="1" applyAlignment="1">
      <alignment horizontal="center" vertical="top" wrapText="1"/>
    </xf>
    <xf numFmtId="0" fontId="12" fillId="20" borderId="3" xfId="6" applyFill="1" applyBorder="1" applyAlignment="1">
      <alignment wrapText="1"/>
    </xf>
    <xf numFmtId="14" fontId="0" fillId="20" borderId="3" xfId="0" applyNumberFormat="1" applyFill="1" applyBorder="1" applyAlignment="1">
      <alignment wrapText="1"/>
    </xf>
    <xf numFmtId="0" fontId="15" fillId="0" borderId="3" xfId="0" applyFont="1" applyBorder="1" applyAlignment="1">
      <alignment wrapText="1"/>
    </xf>
  </cellXfs>
  <cellStyles count="7">
    <cellStyle name="Excel Built-in Hyperlink" xfId="1" xr:uid="{00000000-0005-0000-0000-000000000000}"/>
    <cellStyle name="Heading" xfId="2" xr:uid="{00000000-0005-0000-0000-000001000000}"/>
    <cellStyle name="Heading1" xfId="3" xr:uid="{00000000-0005-0000-0000-000002000000}"/>
    <cellStyle name="Hyperlink" xfId="6" builtinId="8"/>
    <cellStyle name="Result" xfId="4" xr:uid="{00000000-0005-0000-0000-000004000000}"/>
    <cellStyle name="Result2" xfId="5" xr:uid="{00000000-0005-0000-0000-000005000000}"/>
    <cellStyle name="Standaard"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hyperlink" Target="http://www.narcis.nl/dataset/RecordID/oai:easy.dans.knaw.nl:easy-dataset:32746/Language/en" TargetMode="External"/><Relationship Id="rId13" Type="http://schemas.openxmlformats.org/officeDocument/2006/relationships/hyperlink" Target="http://www.narcis.nl/dataset/RecordID/oai:easy.dans.knaw.nl:easy-dataset:43896/Language/en" TargetMode="External"/><Relationship Id="rId18" Type="http://schemas.openxmlformats.org/officeDocument/2006/relationships/hyperlink" Target="http://www.narcis.nl/dataset/RecordID/oai:easy.dans.knaw.nl:easy-dataset:48565/Language/en" TargetMode="External"/><Relationship Id="rId3" Type="http://schemas.openxmlformats.org/officeDocument/2006/relationships/hyperlink" Target="http://www.narcis.nl/dataset/RecordID/oai:easy.dans.knaw.nl:easy-dataset:32162/Language/en" TargetMode="External"/><Relationship Id="rId7" Type="http://schemas.openxmlformats.org/officeDocument/2006/relationships/hyperlink" Target="http://www.narcis.nl/dataset/RecordID/oai:easy.dans.knaw.nl:easy-dataset:32139/Language/en" TargetMode="External"/><Relationship Id="rId12" Type="http://schemas.openxmlformats.org/officeDocument/2006/relationships/hyperlink" Target="http://www.narcis.nl/dataset/RecordID/oai:easy.dans.knaw.nl:easy-dataset:3999/Language/en" TargetMode="External"/><Relationship Id="rId17" Type="http://schemas.openxmlformats.org/officeDocument/2006/relationships/hyperlink" Target="http://www.narcis.nl/dataset/RecordID/oai:easy.dans.knaw.nl:easy-dataset:43776/Language/en" TargetMode="External"/><Relationship Id="rId2" Type="http://schemas.openxmlformats.org/officeDocument/2006/relationships/hyperlink" Target="http://www.narcis.nl/dataset/RecordID/oai:easy.dans.knaw.nl:easy-dataset:61669/Language/en" TargetMode="External"/><Relationship Id="rId16" Type="http://schemas.openxmlformats.org/officeDocument/2006/relationships/hyperlink" Target="http://www.narcis.nl/dataset/RecordID/oai:easy.dans.knaw.nl:easy-dataset:34282/Language/en" TargetMode="External"/><Relationship Id="rId20" Type="http://schemas.openxmlformats.org/officeDocument/2006/relationships/hyperlink" Target="http://www.narcis.nl/dataset/RecordID/oai:easy.dans.knaw.nl:easy-dataset:61505/Language/en" TargetMode="External"/><Relationship Id="rId1" Type="http://schemas.openxmlformats.org/officeDocument/2006/relationships/hyperlink" Target="http://rss.narcis.nl/rss?query=((inspectie+AND+onderwijs)+AND+(untokenized.collection+exact+dataset))&amp;querylabel=inspectie+onderwijs+&amp;&amp;x-rss-profile=narcis&amp;preflang=en" TargetMode="External"/><Relationship Id="rId6" Type="http://schemas.openxmlformats.org/officeDocument/2006/relationships/hyperlink" Target="http://www.narcis.nl/dataset/RecordID/oai:easy.dans.knaw.nl:easy-dataset:31750/Language/en" TargetMode="External"/><Relationship Id="rId11" Type="http://schemas.openxmlformats.org/officeDocument/2006/relationships/hyperlink" Target="http://www.narcis.nl/dataset/RecordID/oai:easy.dans.knaw.nl:easy-dataset:43078/Language/en" TargetMode="External"/><Relationship Id="rId5" Type="http://schemas.openxmlformats.org/officeDocument/2006/relationships/hyperlink" Target="http://www.narcis.nl/dataset/RecordID/oai:easy.dans.knaw.nl:easy-dataset:31818/Language/en" TargetMode="External"/><Relationship Id="rId15" Type="http://schemas.openxmlformats.org/officeDocument/2006/relationships/hyperlink" Target="http://www.narcis.nl/dataset/RecordID/oai:easy.dans.knaw.nl:easy-dataset:42682/Language/en" TargetMode="External"/><Relationship Id="rId10" Type="http://schemas.openxmlformats.org/officeDocument/2006/relationships/hyperlink" Target="http://www.narcis.nl/dataset/RecordID/oai:easy.dans.knaw.nl:easy-dataset:4205/Language/en" TargetMode="External"/><Relationship Id="rId19" Type="http://schemas.openxmlformats.org/officeDocument/2006/relationships/hyperlink" Target="http://www.narcis.nl/dataset/RecordID/oai:easy.dans.knaw.nl:easy-dataset:50303/Language/en" TargetMode="External"/><Relationship Id="rId4" Type="http://schemas.openxmlformats.org/officeDocument/2006/relationships/hyperlink" Target="http://www.narcis.nl/dataset/RecordID/oai:easy.dans.knaw.nl:easy-dataset:32161/Language/en" TargetMode="External"/><Relationship Id="rId9" Type="http://schemas.openxmlformats.org/officeDocument/2006/relationships/hyperlink" Target="http://www.narcis.nl/dataset/RecordID/oai:easy.dans.knaw.nl:easy-dataset:32414/Language/en" TargetMode="External"/><Relationship Id="rId14" Type="http://schemas.openxmlformats.org/officeDocument/2006/relationships/hyperlink" Target="http://www.narcis.nl/dataset/RecordID/oai:easy.dans.knaw.nl:easy-dataset:4558/Language/en" TargetMode="External"/></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304800</xdr:colOff>
      <xdr:row>41</xdr:row>
      <xdr:rowOff>38100</xdr:rowOff>
    </xdr:to>
    <xdr:sp macro="" textlink="">
      <xdr:nvSpPr>
        <xdr:cNvPr id="2" name="AutoShape 1" descr="res://\\ieframe.dll/syncengine.png">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302250" y="11010900"/>
          <a:ext cx="304800" cy="6286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38</xdr:row>
      <xdr:rowOff>0</xdr:rowOff>
    </xdr:from>
    <xdr:to>
      <xdr:col>4</xdr:col>
      <xdr:colOff>304800</xdr:colOff>
      <xdr:row>41</xdr:row>
      <xdr:rowOff>38100</xdr:rowOff>
    </xdr:to>
    <xdr:sp macro="" textlink="">
      <xdr:nvSpPr>
        <xdr:cNvPr id="3" name="_viewminiexpfeeds_" descr="res://\\ieframe.dll/favcenter.png">
          <a:hlinkClick xmlns:r="http://schemas.openxmlformats.org/officeDocument/2006/relationships" r:id="rId1"/>
          <a:extLst>
            <a:ext uri="{FF2B5EF4-FFF2-40B4-BE49-F238E27FC236}">
              <a16:creationId xmlns:a16="http://schemas.microsoft.com/office/drawing/2014/main" id="{00000000-0008-0000-0000-000003000000}"/>
            </a:ext>
          </a:extLst>
        </xdr:cNvPr>
        <xdr:cNvSpPr>
          <a:spLocks noChangeAspect="1" noChangeArrowheads="1"/>
        </xdr:cNvSpPr>
      </xdr:nvSpPr>
      <xdr:spPr bwMode="auto">
        <a:xfrm>
          <a:off x="5302250" y="11010900"/>
          <a:ext cx="304800" cy="6286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38</xdr:row>
      <xdr:rowOff>0</xdr:rowOff>
    </xdr:from>
    <xdr:to>
      <xdr:col>4</xdr:col>
      <xdr:colOff>304800</xdr:colOff>
      <xdr:row>41</xdr:row>
      <xdr:rowOff>38100</xdr:rowOff>
    </xdr:to>
    <xdr:sp macro="" textlink="">
      <xdr:nvSpPr>
        <xdr:cNvPr id="4" name="_subscribe_" descr="Knop Plusteken">
          <a:hlinkClick xmlns:r="http://schemas.openxmlformats.org/officeDocument/2006/relationships" r:id="rId1"/>
          <a:extLst>
            <a:ext uri="{FF2B5EF4-FFF2-40B4-BE49-F238E27FC236}">
              <a16:creationId xmlns:a16="http://schemas.microsoft.com/office/drawing/2014/main" id="{00000000-0008-0000-0000-000004000000}"/>
            </a:ext>
          </a:extLst>
        </xdr:cNvPr>
        <xdr:cNvSpPr>
          <a:spLocks noChangeAspect="1" noChangeArrowheads="1"/>
        </xdr:cNvSpPr>
      </xdr:nvSpPr>
      <xdr:spPr bwMode="auto">
        <a:xfrm>
          <a:off x="5302250" y="11010900"/>
          <a:ext cx="304800" cy="6286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55</xdr:row>
      <xdr:rowOff>0</xdr:rowOff>
    </xdr:from>
    <xdr:to>
      <xdr:col>4</xdr:col>
      <xdr:colOff>304800</xdr:colOff>
      <xdr:row>62</xdr:row>
      <xdr:rowOff>168275</xdr:rowOff>
    </xdr:to>
    <xdr:sp macro="" textlink="">
      <xdr:nvSpPr>
        <xdr:cNvPr id="5" name="AutoShape 17" descr="Naar volledig artikel gaan">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spect="1" noChangeArrowheads="1"/>
        </xdr:cNvSpPr>
      </xdr:nvSpPr>
      <xdr:spPr bwMode="auto">
        <a:xfrm>
          <a:off x="5302250" y="27743150"/>
          <a:ext cx="304800" cy="15462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4</xdr:col>
      <xdr:colOff>0</xdr:colOff>
      <xdr:row>39</xdr:row>
      <xdr:rowOff>0</xdr:rowOff>
    </xdr:from>
    <xdr:ext cx="304800" cy="304800"/>
    <xdr:sp macro="" textlink="">
      <xdr:nvSpPr>
        <xdr:cNvPr id="6" name="AutoShape 1" descr="res://\\ieframe.dll/syncengine.png">
          <a:extLst>
            <a:ext uri="{FF2B5EF4-FFF2-40B4-BE49-F238E27FC236}">
              <a16:creationId xmlns:a16="http://schemas.microsoft.com/office/drawing/2014/main" id="{00000000-0008-0000-0000-000006000000}"/>
            </a:ext>
          </a:extLst>
        </xdr:cNvPr>
        <xdr:cNvSpPr>
          <a:spLocks noChangeAspect="1" noChangeArrowheads="1"/>
        </xdr:cNvSpPr>
      </xdr:nvSpPr>
      <xdr:spPr bwMode="auto">
        <a:xfrm>
          <a:off x="5302250" y="11995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0</xdr:colOff>
      <xdr:row>39</xdr:row>
      <xdr:rowOff>0</xdr:rowOff>
    </xdr:from>
    <xdr:ext cx="304800" cy="304800"/>
    <xdr:sp macro="" textlink="">
      <xdr:nvSpPr>
        <xdr:cNvPr id="7" name="_viewminiexpfeeds_" descr="res://\\ieframe.dll/favcenter.png">
          <a:hlinkClick xmlns:r="http://schemas.openxmlformats.org/officeDocument/2006/relationships" r:id="rId1"/>
          <a:extLst>
            <a:ext uri="{FF2B5EF4-FFF2-40B4-BE49-F238E27FC236}">
              <a16:creationId xmlns:a16="http://schemas.microsoft.com/office/drawing/2014/main" id="{00000000-0008-0000-0000-000007000000}"/>
            </a:ext>
          </a:extLst>
        </xdr:cNvPr>
        <xdr:cNvSpPr>
          <a:spLocks noChangeAspect="1" noChangeArrowheads="1"/>
        </xdr:cNvSpPr>
      </xdr:nvSpPr>
      <xdr:spPr bwMode="auto">
        <a:xfrm>
          <a:off x="5302250" y="11995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0</xdr:colOff>
      <xdr:row>39</xdr:row>
      <xdr:rowOff>0</xdr:rowOff>
    </xdr:from>
    <xdr:ext cx="304800" cy="304800"/>
    <xdr:sp macro="" textlink="">
      <xdr:nvSpPr>
        <xdr:cNvPr id="8" name="_subscribe_" descr="Knop Plusteken">
          <a:hlinkClick xmlns:r="http://schemas.openxmlformats.org/officeDocument/2006/relationships" r:id="rId1"/>
          <a:extLst>
            <a:ext uri="{FF2B5EF4-FFF2-40B4-BE49-F238E27FC236}">
              <a16:creationId xmlns:a16="http://schemas.microsoft.com/office/drawing/2014/main" id="{00000000-0008-0000-0000-000008000000}"/>
            </a:ext>
          </a:extLst>
        </xdr:cNvPr>
        <xdr:cNvSpPr>
          <a:spLocks noChangeAspect="1" noChangeArrowheads="1"/>
        </xdr:cNvSpPr>
      </xdr:nvSpPr>
      <xdr:spPr bwMode="auto">
        <a:xfrm>
          <a:off x="5302250" y="11995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0</xdr:colOff>
      <xdr:row>40</xdr:row>
      <xdr:rowOff>0</xdr:rowOff>
    </xdr:from>
    <xdr:ext cx="304800" cy="304800"/>
    <xdr:sp macro="" textlink="">
      <xdr:nvSpPr>
        <xdr:cNvPr id="9" name="AutoShape 1" descr="res://\\ieframe.dll/syncengine.png">
          <a:extLst>
            <a:ext uri="{FF2B5EF4-FFF2-40B4-BE49-F238E27FC236}">
              <a16:creationId xmlns:a16="http://schemas.microsoft.com/office/drawing/2014/main" id="{00000000-0008-0000-0000-000009000000}"/>
            </a:ext>
          </a:extLst>
        </xdr:cNvPr>
        <xdr:cNvSpPr>
          <a:spLocks noChangeAspect="1" noChangeArrowheads="1"/>
        </xdr:cNvSpPr>
      </xdr:nvSpPr>
      <xdr:spPr bwMode="auto">
        <a:xfrm>
          <a:off x="5302250" y="12979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0</xdr:colOff>
      <xdr:row>40</xdr:row>
      <xdr:rowOff>0</xdr:rowOff>
    </xdr:from>
    <xdr:ext cx="304800" cy="304800"/>
    <xdr:sp macro="" textlink="">
      <xdr:nvSpPr>
        <xdr:cNvPr id="10" name="_viewminiexpfeeds_" descr="res://\\ieframe.dll/favcenter.png">
          <a:hlinkClick xmlns:r="http://schemas.openxmlformats.org/officeDocument/2006/relationships" r:id="rId1"/>
          <a:extLst>
            <a:ext uri="{FF2B5EF4-FFF2-40B4-BE49-F238E27FC236}">
              <a16:creationId xmlns:a16="http://schemas.microsoft.com/office/drawing/2014/main" id="{00000000-0008-0000-0000-00000A000000}"/>
            </a:ext>
          </a:extLst>
        </xdr:cNvPr>
        <xdr:cNvSpPr>
          <a:spLocks noChangeAspect="1" noChangeArrowheads="1"/>
        </xdr:cNvSpPr>
      </xdr:nvSpPr>
      <xdr:spPr bwMode="auto">
        <a:xfrm>
          <a:off x="5302250" y="12979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0</xdr:colOff>
      <xdr:row>40</xdr:row>
      <xdr:rowOff>0</xdr:rowOff>
    </xdr:from>
    <xdr:ext cx="304800" cy="304800"/>
    <xdr:sp macro="" textlink="">
      <xdr:nvSpPr>
        <xdr:cNvPr id="11" name="_subscribe_" descr="Knop Plusteken">
          <a:hlinkClick xmlns:r="http://schemas.openxmlformats.org/officeDocument/2006/relationships" r:id="rId1"/>
          <a:extLst>
            <a:ext uri="{FF2B5EF4-FFF2-40B4-BE49-F238E27FC236}">
              <a16:creationId xmlns:a16="http://schemas.microsoft.com/office/drawing/2014/main" id="{00000000-0008-0000-0000-00000B000000}"/>
            </a:ext>
          </a:extLst>
        </xdr:cNvPr>
        <xdr:cNvSpPr>
          <a:spLocks noChangeAspect="1" noChangeArrowheads="1"/>
        </xdr:cNvSpPr>
      </xdr:nvSpPr>
      <xdr:spPr bwMode="auto">
        <a:xfrm>
          <a:off x="5302250" y="12979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5</xdr:col>
      <xdr:colOff>0</xdr:colOff>
      <xdr:row>38</xdr:row>
      <xdr:rowOff>0</xdr:rowOff>
    </xdr:from>
    <xdr:to>
      <xdr:col>5</xdr:col>
      <xdr:colOff>304800</xdr:colOff>
      <xdr:row>41</xdr:row>
      <xdr:rowOff>38100</xdr:rowOff>
    </xdr:to>
    <xdr:sp macro="" textlink="">
      <xdr:nvSpPr>
        <xdr:cNvPr id="12" name="AutoShape 4" descr="Naar volledig artikel gaan">
          <a:hlinkClick xmlns:r="http://schemas.openxmlformats.org/officeDocument/2006/relationships" r:id="rId3"/>
          <a:extLst>
            <a:ext uri="{FF2B5EF4-FFF2-40B4-BE49-F238E27FC236}">
              <a16:creationId xmlns:a16="http://schemas.microsoft.com/office/drawing/2014/main" id="{00000000-0008-0000-0000-00000C000000}"/>
            </a:ext>
          </a:extLst>
        </xdr:cNvPr>
        <xdr:cNvSpPr>
          <a:spLocks noChangeAspect="1" noChangeArrowheads="1"/>
        </xdr:cNvSpPr>
      </xdr:nvSpPr>
      <xdr:spPr bwMode="auto">
        <a:xfrm>
          <a:off x="7442200" y="11010900"/>
          <a:ext cx="304800" cy="6286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41</xdr:row>
      <xdr:rowOff>0</xdr:rowOff>
    </xdr:from>
    <xdr:to>
      <xdr:col>5</xdr:col>
      <xdr:colOff>304800</xdr:colOff>
      <xdr:row>43</xdr:row>
      <xdr:rowOff>73025</xdr:rowOff>
    </xdr:to>
    <xdr:sp macro="" textlink="">
      <xdr:nvSpPr>
        <xdr:cNvPr id="13" name="AutoShape 5" descr="Naar volledig artikel gaan">
          <a:hlinkClick xmlns:r="http://schemas.openxmlformats.org/officeDocument/2006/relationships" r:id="rId4"/>
          <a:extLst>
            <a:ext uri="{FF2B5EF4-FFF2-40B4-BE49-F238E27FC236}">
              <a16:creationId xmlns:a16="http://schemas.microsoft.com/office/drawing/2014/main" id="{00000000-0008-0000-0000-00000D000000}"/>
            </a:ext>
          </a:extLst>
        </xdr:cNvPr>
        <xdr:cNvSpPr>
          <a:spLocks noChangeAspect="1" noChangeArrowheads="1"/>
        </xdr:cNvSpPr>
      </xdr:nvSpPr>
      <xdr:spPr bwMode="auto">
        <a:xfrm>
          <a:off x="7442200" y="13963650"/>
          <a:ext cx="304800" cy="4667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42</xdr:row>
      <xdr:rowOff>0</xdr:rowOff>
    </xdr:from>
    <xdr:to>
      <xdr:col>5</xdr:col>
      <xdr:colOff>304800</xdr:colOff>
      <xdr:row>46</xdr:row>
      <xdr:rowOff>50800</xdr:rowOff>
    </xdr:to>
    <xdr:sp macro="" textlink="">
      <xdr:nvSpPr>
        <xdr:cNvPr id="14" name="AutoShape 6" descr="Naar volledig artikel gaan">
          <a:hlinkClick xmlns:r="http://schemas.openxmlformats.org/officeDocument/2006/relationships" r:id="rId5"/>
          <a:extLst>
            <a:ext uri="{FF2B5EF4-FFF2-40B4-BE49-F238E27FC236}">
              <a16:creationId xmlns:a16="http://schemas.microsoft.com/office/drawing/2014/main" id="{00000000-0008-0000-0000-00000E000000}"/>
            </a:ext>
          </a:extLst>
        </xdr:cNvPr>
        <xdr:cNvSpPr>
          <a:spLocks noChangeAspect="1" noChangeArrowheads="1"/>
        </xdr:cNvSpPr>
      </xdr:nvSpPr>
      <xdr:spPr bwMode="auto">
        <a:xfrm>
          <a:off x="7442200" y="14947900"/>
          <a:ext cx="304800" cy="8382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43</xdr:row>
      <xdr:rowOff>0</xdr:rowOff>
    </xdr:from>
    <xdr:to>
      <xdr:col>5</xdr:col>
      <xdr:colOff>304800</xdr:colOff>
      <xdr:row>47</xdr:row>
      <xdr:rowOff>88900</xdr:rowOff>
    </xdr:to>
    <xdr:sp macro="" textlink="">
      <xdr:nvSpPr>
        <xdr:cNvPr id="15" name="AutoShape 7" descr="Naar volledig artikel gaan">
          <a:hlinkClick xmlns:r="http://schemas.openxmlformats.org/officeDocument/2006/relationships" r:id="rId6"/>
          <a:extLst>
            <a:ext uri="{FF2B5EF4-FFF2-40B4-BE49-F238E27FC236}">
              <a16:creationId xmlns:a16="http://schemas.microsoft.com/office/drawing/2014/main" id="{00000000-0008-0000-0000-00000F000000}"/>
            </a:ext>
          </a:extLst>
        </xdr:cNvPr>
        <xdr:cNvSpPr>
          <a:spLocks noChangeAspect="1" noChangeArrowheads="1"/>
        </xdr:cNvSpPr>
      </xdr:nvSpPr>
      <xdr:spPr bwMode="auto">
        <a:xfrm>
          <a:off x="7442200" y="15932150"/>
          <a:ext cx="304800" cy="876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44</xdr:row>
      <xdr:rowOff>0</xdr:rowOff>
    </xdr:from>
    <xdr:to>
      <xdr:col>5</xdr:col>
      <xdr:colOff>304800</xdr:colOff>
      <xdr:row>49</xdr:row>
      <xdr:rowOff>38100</xdr:rowOff>
    </xdr:to>
    <xdr:sp macro="" textlink="">
      <xdr:nvSpPr>
        <xdr:cNvPr id="16" name="AutoShape 8" descr="Naar volledig artikel gaan">
          <a:hlinkClick xmlns:r="http://schemas.openxmlformats.org/officeDocument/2006/relationships" r:id="rId7"/>
          <a:extLst>
            <a:ext uri="{FF2B5EF4-FFF2-40B4-BE49-F238E27FC236}">
              <a16:creationId xmlns:a16="http://schemas.microsoft.com/office/drawing/2014/main" id="{00000000-0008-0000-0000-000010000000}"/>
            </a:ext>
          </a:extLst>
        </xdr:cNvPr>
        <xdr:cNvSpPr>
          <a:spLocks noChangeAspect="1" noChangeArrowheads="1"/>
        </xdr:cNvSpPr>
      </xdr:nvSpPr>
      <xdr:spPr bwMode="auto">
        <a:xfrm>
          <a:off x="7442200" y="16916400"/>
          <a:ext cx="304800" cy="10223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45</xdr:row>
      <xdr:rowOff>0</xdr:rowOff>
    </xdr:from>
    <xdr:to>
      <xdr:col>5</xdr:col>
      <xdr:colOff>304800</xdr:colOff>
      <xdr:row>52</xdr:row>
      <xdr:rowOff>168275</xdr:rowOff>
    </xdr:to>
    <xdr:sp macro="" textlink="">
      <xdr:nvSpPr>
        <xdr:cNvPr id="17" name="AutoShape 9" descr="Naar volledig artikel gaan">
          <a:hlinkClick xmlns:r="http://schemas.openxmlformats.org/officeDocument/2006/relationships" r:id="rId8"/>
          <a:extLst>
            <a:ext uri="{FF2B5EF4-FFF2-40B4-BE49-F238E27FC236}">
              <a16:creationId xmlns:a16="http://schemas.microsoft.com/office/drawing/2014/main" id="{00000000-0008-0000-0000-000011000000}"/>
            </a:ext>
          </a:extLst>
        </xdr:cNvPr>
        <xdr:cNvSpPr>
          <a:spLocks noChangeAspect="1" noChangeArrowheads="1"/>
        </xdr:cNvSpPr>
      </xdr:nvSpPr>
      <xdr:spPr bwMode="auto">
        <a:xfrm>
          <a:off x="7442200" y="17900650"/>
          <a:ext cx="304800" cy="15462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46</xdr:row>
      <xdr:rowOff>0</xdr:rowOff>
    </xdr:from>
    <xdr:to>
      <xdr:col>5</xdr:col>
      <xdr:colOff>304800</xdr:colOff>
      <xdr:row>53</xdr:row>
      <xdr:rowOff>168276</xdr:rowOff>
    </xdr:to>
    <xdr:sp macro="" textlink="">
      <xdr:nvSpPr>
        <xdr:cNvPr id="18" name="AutoShape 10" descr="Naar volledig artikel gaan">
          <a:hlinkClick xmlns:r="http://schemas.openxmlformats.org/officeDocument/2006/relationships" r:id="rId9"/>
          <a:extLst>
            <a:ext uri="{FF2B5EF4-FFF2-40B4-BE49-F238E27FC236}">
              <a16:creationId xmlns:a16="http://schemas.microsoft.com/office/drawing/2014/main" id="{00000000-0008-0000-0000-000012000000}"/>
            </a:ext>
          </a:extLst>
        </xdr:cNvPr>
        <xdr:cNvSpPr>
          <a:spLocks noChangeAspect="1" noChangeArrowheads="1"/>
        </xdr:cNvSpPr>
      </xdr:nvSpPr>
      <xdr:spPr bwMode="auto">
        <a:xfrm>
          <a:off x="7442200" y="18884900"/>
          <a:ext cx="304800" cy="1546226"/>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47</xdr:row>
      <xdr:rowOff>0</xdr:rowOff>
    </xdr:from>
    <xdr:to>
      <xdr:col>5</xdr:col>
      <xdr:colOff>304800</xdr:colOff>
      <xdr:row>54</xdr:row>
      <xdr:rowOff>168274</xdr:rowOff>
    </xdr:to>
    <xdr:sp macro="" textlink="">
      <xdr:nvSpPr>
        <xdr:cNvPr id="19" name="AutoShape 11" descr="Naar volledig artikel gaan">
          <a:hlinkClick xmlns:r="http://schemas.openxmlformats.org/officeDocument/2006/relationships" r:id="rId10"/>
          <a:extLst>
            <a:ext uri="{FF2B5EF4-FFF2-40B4-BE49-F238E27FC236}">
              <a16:creationId xmlns:a16="http://schemas.microsoft.com/office/drawing/2014/main" id="{00000000-0008-0000-0000-000013000000}"/>
            </a:ext>
          </a:extLst>
        </xdr:cNvPr>
        <xdr:cNvSpPr>
          <a:spLocks noChangeAspect="1" noChangeArrowheads="1"/>
        </xdr:cNvSpPr>
      </xdr:nvSpPr>
      <xdr:spPr bwMode="auto">
        <a:xfrm>
          <a:off x="7442200" y="19869150"/>
          <a:ext cx="304800" cy="154622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48</xdr:row>
      <xdr:rowOff>0</xdr:rowOff>
    </xdr:from>
    <xdr:to>
      <xdr:col>5</xdr:col>
      <xdr:colOff>304800</xdr:colOff>
      <xdr:row>55</xdr:row>
      <xdr:rowOff>168275</xdr:rowOff>
    </xdr:to>
    <xdr:sp macro="" textlink="">
      <xdr:nvSpPr>
        <xdr:cNvPr id="20" name="AutoShape 12" descr="Naar volledig artikel gaan">
          <a:hlinkClick xmlns:r="http://schemas.openxmlformats.org/officeDocument/2006/relationships" r:id="rId11"/>
          <a:extLst>
            <a:ext uri="{FF2B5EF4-FFF2-40B4-BE49-F238E27FC236}">
              <a16:creationId xmlns:a16="http://schemas.microsoft.com/office/drawing/2014/main" id="{00000000-0008-0000-0000-000014000000}"/>
            </a:ext>
          </a:extLst>
        </xdr:cNvPr>
        <xdr:cNvSpPr>
          <a:spLocks noChangeAspect="1" noChangeArrowheads="1"/>
        </xdr:cNvSpPr>
      </xdr:nvSpPr>
      <xdr:spPr bwMode="auto">
        <a:xfrm>
          <a:off x="7442200" y="20853400"/>
          <a:ext cx="304800" cy="15462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49</xdr:row>
      <xdr:rowOff>0</xdr:rowOff>
    </xdr:from>
    <xdr:to>
      <xdr:col>5</xdr:col>
      <xdr:colOff>304800</xdr:colOff>
      <xdr:row>56</xdr:row>
      <xdr:rowOff>168276</xdr:rowOff>
    </xdr:to>
    <xdr:sp macro="" textlink="">
      <xdr:nvSpPr>
        <xdr:cNvPr id="21" name="AutoShape 13" descr="Naar volledig artikel gaan">
          <a:hlinkClick xmlns:r="http://schemas.openxmlformats.org/officeDocument/2006/relationships" r:id="rId12"/>
          <a:extLst>
            <a:ext uri="{FF2B5EF4-FFF2-40B4-BE49-F238E27FC236}">
              <a16:creationId xmlns:a16="http://schemas.microsoft.com/office/drawing/2014/main" id="{00000000-0008-0000-0000-000015000000}"/>
            </a:ext>
          </a:extLst>
        </xdr:cNvPr>
        <xdr:cNvSpPr>
          <a:spLocks noChangeAspect="1" noChangeArrowheads="1"/>
        </xdr:cNvSpPr>
      </xdr:nvSpPr>
      <xdr:spPr bwMode="auto">
        <a:xfrm>
          <a:off x="7442200" y="21837650"/>
          <a:ext cx="304800" cy="1546226"/>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50</xdr:row>
      <xdr:rowOff>0</xdr:rowOff>
    </xdr:from>
    <xdr:to>
      <xdr:col>5</xdr:col>
      <xdr:colOff>304800</xdr:colOff>
      <xdr:row>57</xdr:row>
      <xdr:rowOff>168274</xdr:rowOff>
    </xdr:to>
    <xdr:sp macro="" textlink="">
      <xdr:nvSpPr>
        <xdr:cNvPr id="22" name="AutoShape 14" descr="Naar volledig artikel gaan">
          <a:hlinkClick xmlns:r="http://schemas.openxmlformats.org/officeDocument/2006/relationships" r:id="rId13"/>
          <a:extLst>
            <a:ext uri="{FF2B5EF4-FFF2-40B4-BE49-F238E27FC236}">
              <a16:creationId xmlns:a16="http://schemas.microsoft.com/office/drawing/2014/main" id="{00000000-0008-0000-0000-000016000000}"/>
            </a:ext>
          </a:extLst>
        </xdr:cNvPr>
        <xdr:cNvSpPr>
          <a:spLocks noChangeAspect="1" noChangeArrowheads="1"/>
        </xdr:cNvSpPr>
      </xdr:nvSpPr>
      <xdr:spPr bwMode="auto">
        <a:xfrm>
          <a:off x="7442200" y="22821900"/>
          <a:ext cx="304800" cy="154622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51</xdr:row>
      <xdr:rowOff>0</xdr:rowOff>
    </xdr:from>
    <xdr:to>
      <xdr:col>5</xdr:col>
      <xdr:colOff>304800</xdr:colOff>
      <xdr:row>58</xdr:row>
      <xdr:rowOff>168275</xdr:rowOff>
    </xdr:to>
    <xdr:sp macro="" textlink="">
      <xdr:nvSpPr>
        <xdr:cNvPr id="23" name="AutoShape 15" descr="Naar volledig artikel gaan">
          <a:hlinkClick xmlns:r="http://schemas.openxmlformats.org/officeDocument/2006/relationships" r:id="rId14"/>
          <a:extLst>
            <a:ext uri="{FF2B5EF4-FFF2-40B4-BE49-F238E27FC236}">
              <a16:creationId xmlns:a16="http://schemas.microsoft.com/office/drawing/2014/main" id="{00000000-0008-0000-0000-000017000000}"/>
            </a:ext>
          </a:extLst>
        </xdr:cNvPr>
        <xdr:cNvSpPr>
          <a:spLocks noChangeAspect="1" noChangeArrowheads="1"/>
        </xdr:cNvSpPr>
      </xdr:nvSpPr>
      <xdr:spPr bwMode="auto">
        <a:xfrm>
          <a:off x="7442200" y="23806150"/>
          <a:ext cx="304800" cy="15462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52</xdr:row>
      <xdr:rowOff>0</xdr:rowOff>
    </xdr:from>
    <xdr:to>
      <xdr:col>5</xdr:col>
      <xdr:colOff>304800</xdr:colOff>
      <xdr:row>59</xdr:row>
      <xdr:rowOff>6350</xdr:rowOff>
    </xdr:to>
    <xdr:sp macro="" textlink="">
      <xdr:nvSpPr>
        <xdr:cNvPr id="24" name="AutoShape 16" descr="Naar volledig artikel gaan">
          <a:hlinkClick xmlns:r="http://schemas.openxmlformats.org/officeDocument/2006/relationships" r:id="rId15"/>
          <a:extLst>
            <a:ext uri="{FF2B5EF4-FFF2-40B4-BE49-F238E27FC236}">
              <a16:creationId xmlns:a16="http://schemas.microsoft.com/office/drawing/2014/main" id="{00000000-0008-0000-0000-000018000000}"/>
            </a:ext>
          </a:extLst>
        </xdr:cNvPr>
        <xdr:cNvSpPr>
          <a:spLocks noChangeAspect="1" noChangeArrowheads="1"/>
        </xdr:cNvSpPr>
      </xdr:nvSpPr>
      <xdr:spPr bwMode="auto">
        <a:xfrm>
          <a:off x="7442200" y="24790400"/>
          <a:ext cx="304800" cy="1384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55</xdr:row>
      <xdr:rowOff>0</xdr:rowOff>
    </xdr:from>
    <xdr:to>
      <xdr:col>5</xdr:col>
      <xdr:colOff>304800</xdr:colOff>
      <xdr:row>62</xdr:row>
      <xdr:rowOff>168275</xdr:rowOff>
    </xdr:to>
    <xdr:sp macro="" textlink="">
      <xdr:nvSpPr>
        <xdr:cNvPr id="25" name="AutoShape 18" descr="Naar volledig artikel gaan">
          <a:hlinkClick xmlns:r="http://schemas.openxmlformats.org/officeDocument/2006/relationships" r:id="rId16"/>
          <a:extLst>
            <a:ext uri="{FF2B5EF4-FFF2-40B4-BE49-F238E27FC236}">
              <a16:creationId xmlns:a16="http://schemas.microsoft.com/office/drawing/2014/main" id="{00000000-0008-0000-0000-000019000000}"/>
            </a:ext>
          </a:extLst>
        </xdr:cNvPr>
        <xdr:cNvSpPr>
          <a:spLocks noChangeAspect="1" noChangeArrowheads="1"/>
        </xdr:cNvSpPr>
      </xdr:nvSpPr>
      <xdr:spPr bwMode="auto">
        <a:xfrm>
          <a:off x="7442200" y="27743150"/>
          <a:ext cx="304800" cy="15462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56</xdr:row>
      <xdr:rowOff>0</xdr:rowOff>
    </xdr:from>
    <xdr:to>
      <xdr:col>5</xdr:col>
      <xdr:colOff>304800</xdr:colOff>
      <xdr:row>63</xdr:row>
      <xdr:rowOff>168276</xdr:rowOff>
    </xdr:to>
    <xdr:sp macro="" textlink="">
      <xdr:nvSpPr>
        <xdr:cNvPr id="26" name="AutoShape 19" descr="Naar volledig artikel gaan">
          <a:hlinkClick xmlns:r="http://schemas.openxmlformats.org/officeDocument/2006/relationships" r:id="rId17"/>
          <a:extLst>
            <a:ext uri="{FF2B5EF4-FFF2-40B4-BE49-F238E27FC236}">
              <a16:creationId xmlns:a16="http://schemas.microsoft.com/office/drawing/2014/main" id="{00000000-0008-0000-0000-00001A000000}"/>
            </a:ext>
          </a:extLst>
        </xdr:cNvPr>
        <xdr:cNvSpPr>
          <a:spLocks noChangeAspect="1" noChangeArrowheads="1"/>
        </xdr:cNvSpPr>
      </xdr:nvSpPr>
      <xdr:spPr bwMode="auto">
        <a:xfrm>
          <a:off x="7442200" y="28727400"/>
          <a:ext cx="304800" cy="1546226"/>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57</xdr:row>
      <xdr:rowOff>0</xdr:rowOff>
    </xdr:from>
    <xdr:to>
      <xdr:col>5</xdr:col>
      <xdr:colOff>304800</xdr:colOff>
      <xdr:row>64</xdr:row>
      <xdr:rowOff>168274</xdr:rowOff>
    </xdr:to>
    <xdr:sp macro="" textlink="">
      <xdr:nvSpPr>
        <xdr:cNvPr id="27" name="AutoShape 20" descr="Naar volledig artikel gaan">
          <a:hlinkClick xmlns:r="http://schemas.openxmlformats.org/officeDocument/2006/relationships" r:id="rId18"/>
          <a:extLst>
            <a:ext uri="{FF2B5EF4-FFF2-40B4-BE49-F238E27FC236}">
              <a16:creationId xmlns:a16="http://schemas.microsoft.com/office/drawing/2014/main" id="{00000000-0008-0000-0000-00001B000000}"/>
            </a:ext>
          </a:extLst>
        </xdr:cNvPr>
        <xdr:cNvSpPr>
          <a:spLocks noChangeAspect="1" noChangeArrowheads="1"/>
        </xdr:cNvSpPr>
      </xdr:nvSpPr>
      <xdr:spPr bwMode="auto">
        <a:xfrm>
          <a:off x="7442200" y="29711650"/>
          <a:ext cx="304800" cy="154622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58</xdr:row>
      <xdr:rowOff>0</xdr:rowOff>
    </xdr:from>
    <xdr:to>
      <xdr:col>5</xdr:col>
      <xdr:colOff>304800</xdr:colOff>
      <xdr:row>65</xdr:row>
      <xdr:rowOff>168275</xdr:rowOff>
    </xdr:to>
    <xdr:sp macro="" textlink="">
      <xdr:nvSpPr>
        <xdr:cNvPr id="28" name="AutoShape 21" descr="Naar volledig artikel gaan">
          <a:hlinkClick xmlns:r="http://schemas.openxmlformats.org/officeDocument/2006/relationships" r:id="rId19"/>
          <a:extLst>
            <a:ext uri="{FF2B5EF4-FFF2-40B4-BE49-F238E27FC236}">
              <a16:creationId xmlns:a16="http://schemas.microsoft.com/office/drawing/2014/main" id="{00000000-0008-0000-0000-00001C000000}"/>
            </a:ext>
          </a:extLst>
        </xdr:cNvPr>
        <xdr:cNvSpPr>
          <a:spLocks noChangeAspect="1" noChangeArrowheads="1"/>
        </xdr:cNvSpPr>
      </xdr:nvSpPr>
      <xdr:spPr bwMode="auto">
        <a:xfrm>
          <a:off x="7442200" y="30695900"/>
          <a:ext cx="304800" cy="15462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63</xdr:row>
      <xdr:rowOff>0</xdr:rowOff>
    </xdr:from>
    <xdr:to>
      <xdr:col>5</xdr:col>
      <xdr:colOff>304800</xdr:colOff>
      <xdr:row>69</xdr:row>
      <xdr:rowOff>41276</xdr:rowOff>
    </xdr:to>
    <xdr:sp macro="" textlink="">
      <xdr:nvSpPr>
        <xdr:cNvPr id="29" name="AutoShape 22" descr="Naar volledig artikel gaan">
          <a:hlinkClick xmlns:r="http://schemas.openxmlformats.org/officeDocument/2006/relationships" r:id="rId20"/>
          <a:extLst>
            <a:ext uri="{FF2B5EF4-FFF2-40B4-BE49-F238E27FC236}">
              <a16:creationId xmlns:a16="http://schemas.microsoft.com/office/drawing/2014/main" id="{00000000-0008-0000-0000-00001D000000}"/>
            </a:ext>
          </a:extLst>
        </xdr:cNvPr>
        <xdr:cNvSpPr>
          <a:spLocks noChangeAspect="1" noChangeArrowheads="1"/>
        </xdr:cNvSpPr>
      </xdr:nvSpPr>
      <xdr:spPr bwMode="auto">
        <a:xfrm>
          <a:off x="7442200" y="35617150"/>
          <a:ext cx="304800" cy="1222376"/>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5</xdr:col>
      <xdr:colOff>0</xdr:colOff>
      <xdr:row>39</xdr:row>
      <xdr:rowOff>0</xdr:rowOff>
    </xdr:from>
    <xdr:ext cx="304800" cy="304800"/>
    <xdr:sp macro="" textlink="">
      <xdr:nvSpPr>
        <xdr:cNvPr id="30" name="AutoShape 4" descr="Naar volledig artikel gaan">
          <a:hlinkClick xmlns:r="http://schemas.openxmlformats.org/officeDocument/2006/relationships" r:id="rId3"/>
          <a:extLst>
            <a:ext uri="{FF2B5EF4-FFF2-40B4-BE49-F238E27FC236}">
              <a16:creationId xmlns:a16="http://schemas.microsoft.com/office/drawing/2014/main" id="{00000000-0008-0000-0000-00001E000000}"/>
            </a:ext>
          </a:extLst>
        </xdr:cNvPr>
        <xdr:cNvSpPr>
          <a:spLocks noChangeAspect="1" noChangeArrowheads="1"/>
        </xdr:cNvSpPr>
      </xdr:nvSpPr>
      <xdr:spPr bwMode="auto">
        <a:xfrm>
          <a:off x="7442200" y="11995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40</xdr:row>
      <xdr:rowOff>0</xdr:rowOff>
    </xdr:from>
    <xdr:ext cx="304800" cy="304800"/>
    <xdr:sp macro="" textlink="">
      <xdr:nvSpPr>
        <xdr:cNvPr id="31" name="AutoShape 4" descr="Naar volledig artikel gaan">
          <a:hlinkClick xmlns:r="http://schemas.openxmlformats.org/officeDocument/2006/relationships" r:id="rId3"/>
          <a:extLst>
            <a:ext uri="{FF2B5EF4-FFF2-40B4-BE49-F238E27FC236}">
              <a16:creationId xmlns:a16="http://schemas.microsoft.com/office/drawing/2014/main" id="{00000000-0008-0000-0000-00001F000000}"/>
            </a:ext>
          </a:extLst>
        </xdr:cNvPr>
        <xdr:cNvSpPr>
          <a:spLocks noChangeAspect="1" noChangeArrowheads="1"/>
        </xdr:cNvSpPr>
      </xdr:nvSpPr>
      <xdr:spPr bwMode="auto">
        <a:xfrm>
          <a:off x="7442200" y="12979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38</xdr:row>
      <xdr:rowOff>0</xdr:rowOff>
    </xdr:from>
    <xdr:ext cx="304800" cy="304800"/>
    <xdr:sp macro="" textlink="">
      <xdr:nvSpPr>
        <xdr:cNvPr id="32" name="AutoShape 16" descr="Naar volledig artikel gaan">
          <a:hlinkClick xmlns:r="http://schemas.openxmlformats.org/officeDocument/2006/relationships" r:id="rId15"/>
          <a:extLst>
            <a:ext uri="{FF2B5EF4-FFF2-40B4-BE49-F238E27FC236}">
              <a16:creationId xmlns:a16="http://schemas.microsoft.com/office/drawing/2014/main" id="{00000000-0008-0000-0000-000020000000}"/>
            </a:ext>
          </a:extLst>
        </xdr:cNvPr>
        <xdr:cNvSpPr>
          <a:spLocks noChangeAspect="1" noChangeArrowheads="1"/>
        </xdr:cNvSpPr>
      </xdr:nvSpPr>
      <xdr:spPr bwMode="auto">
        <a:xfrm>
          <a:off x="7442200" y="11010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39</xdr:row>
      <xdr:rowOff>0</xdr:rowOff>
    </xdr:from>
    <xdr:ext cx="304800" cy="304800"/>
    <xdr:sp macro="" textlink="">
      <xdr:nvSpPr>
        <xdr:cNvPr id="33" name="AutoShape 16" descr="Naar volledig artikel gaan">
          <a:hlinkClick xmlns:r="http://schemas.openxmlformats.org/officeDocument/2006/relationships" r:id="rId15"/>
          <a:extLst>
            <a:ext uri="{FF2B5EF4-FFF2-40B4-BE49-F238E27FC236}">
              <a16:creationId xmlns:a16="http://schemas.microsoft.com/office/drawing/2014/main" id="{00000000-0008-0000-0000-000021000000}"/>
            </a:ext>
          </a:extLst>
        </xdr:cNvPr>
        <xdr:cNvSpPr>
          <a:spLocks noChangeAspect="1" noChangeArrowheads="1"/>
        </xdr:cNvSpPr>
      </xdr:nvSpPr>
      <xdr:spPr bwMode="auto">
        <a:xfrm>
          <a:off x="7442200" y="11995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40</xdr:row>
      <xdr:rowOff>0</xdr:rowOff>
    </xdr:from>
    <xdr:ext cx="304800" cy="304800"/>
    <xdr:sp macro="" textlink="">
      <xdr:nvSpPr>
        <xdr:cNvPr id="34" name="AutoShape 16" descr="Naar volledig artikel gaan">
          <a:hlinkClick xmlns:r="http://schemas.openxmlformats.org/officeDocument/2006/relationships" r:id="rId15"/>
          <a:extLst>
            <a:ext uri="{FF2B5EF4-FFF2-40B4-BE49-F238E27FC236}">
              <a16:creationId xmlns:a16="http://schemas.microsoft.com/office/drawing/2014/main" id="{00000000-0008-0000-0000-000022000000}"/>
            </a:ext>
          </a:extLst>
        </xdr:cNvPr>
        <xdr:cNvSpPr>
          <a:spLocks noChangeAspect="1" noChangeArrowheads="1"/>
        </xdr:cNvSpPr>
      </xdr:nvSpPr>
      <xdr:spPr bwMode="auto">
        <a:xfrm>
          <a:off x="7442200" y="12979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41</xdr:row>
      <xdr:rowOff>0</xdr:rowOff>
    </xdr:from>
    <xdr:ext cx="304800" cy="304800"/>
    <xdr:sp macro="" textlink="">
      <xdr:nvSpPr>
        <xdr:cNvPr id="35" name="AutoShape 16" descr="Naar volledig artikel gaan">
          <a:hlinkClick xmlns:r="http://schemas.openxmlformats.org/officeDocument/2006/relationships" r:id="rId15"/>
          <a:extLst>
            <a:ext uri="{FF2B5EF4-FFF2-40B4-BE49-F238E27FC236}">
              <a16:creationId xmlns:a16="http://schemas.microsoft.com/office/drawing/2014/main" id="{00000000-0008-0000-0000-000023000000}"/>
            </a:ext>
          </a:extLst>
        </xdr:cNvPr>
        <xdr:cNvSpPr>
          <a:spLocks noChangeAspect="1" noChangeArrowheads="1"/>
        </xdr:cNvSpPr>
      </xdr:nvSpPr>
      <xdr:spPr bwMode="auto">
        <a:xfrm>
          <a:off x="7442200" y="13963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42</xdr:row>
      <xdr:rowOff>0</xdr:rowOff>
    </xdr:from>
    <xdr:ext cx="304800" cy="304800"/>
    <xdr:sp macro="" textlink="">
      <xdr:nvSpPr>
        <xdr:cNvPr id="36" name="AutoShape 16" descr="Naar volledig artikel gaan">
          <a:hlinkClick xmlns:r="http://schemas.openxmlformats.org/officeDocument/2006/relationships" r:id="rId15"/>
          <a:extLst>
            <a:ext uri="{FF2B5EF4-FFF2-40B4-BE49-F238E27FC236}">
              <a16:creationId xmlns:a16="http://schemas.microsoft.com/office/drawing/2014/main" id="{00000000-0008-0000-0000-000024000000}"/>
            </a:ext>
          </a:extLst>
        </xdr:cNvPr>
        <xdr:cNvSpPr>
          <a:spLocks noChangeAspect="1" noChangeArrowheads="1"/>
        </xdr:cNvSpPr>
      </xdr:nvSpPr>
      <xdr:spPr bwMode="auto">
        <a:xfrm>
          <a:off x="7442200" y="1494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43</xdr:row>
      <xdr:rowOff>0</xdr:rowOff>
    </xdr:from>
    <xdr:ext cx="304800" cy="304800"/>
    <xdr:sp macro="" textlink="">
      <xdr:nvSpPr>
        <xdr:cNvPr id="37" name="AutoShape 16" descr="Naar volledig artikel gaan">
          <a:hlinkClick xmlns:r="http://schemas.openxmlformats.org/officeDocument/2006/relationships" r:id="rId15"/>
          <a:extLst>
            <a:ext uri="{FF2B5EF4-FFF2-40B4-BE49-F238E27FC236}">
              <a16:creationId xmlns:a16="http://schemas.microsoft.com/office/drawing/2014/main" id="{00000000-0008-0000-0000-000025000000}"/>
            </a:ext>
          </a:extLst>
        </xdr:cNvPr>
        <xdr:cNvSpPr>
          <a:spLocks noChangeAspect="1" noChangeArrowheads="1"/>
        </xdr:cNvSpPr>
      </xdr:nvSpPr>
      <xdr:spPr bwMode="auto">
        <a:xfrm>
          <a:off x="7442200" y="15932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44</xdr:row>
      <xdr:rowOff>0</xdr:rowOff>
    </xdr:from>
    <xdr:ext cx="304800" cy="304800"/>
    <xdr:sp macro="" textlink="">
      <xdr:nvSpPr>
        <xdr:cNvPr id="38" name="AutoShape 16" descr="Naar volledig artikel gaan">
          <a:hlinkClick xmlns:r="http://schemas.openxmlformats.org/officeDocument/2006/relationships" r:id="rId15"/>
          <a:extLst>
            <a:ext uri="{FF2B5EF4-FFF2-40B4-BE49-F238E27FC236}">
              <a16:creationId xmlns:a16="http://schemas.microsoft.com/office/drawing/2014/main" id="{00000000-0008-0000-0000-000026000000}"/>
            </a:ext>
          </a:extLst>
        </xdr:cNvPr>
        <xdr:cNvSpPr>
          <a:spLocks noChangeAspect="1" noChangeArrowheads="1"/>
        </xdr:cNvSpPr>
      </xdr:nvSpPr>
      <xdr:spPr bwMode="auto">
        <a:xfrm>
          <a:off x="7442200" y="16916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45</xdr:row>
      <xdr:rowOff>0</xdr:rowOff>
    </xdr:from>
    <xdr:ext cx="304800" cy="304800"/>
    <xdr:sp macro="" textlink="">
      <xdr:nvSpPr>
        <xdr:cNvPr id="39" name="AutoShape 16" descr="Naar volledig artikel gaan">
          <a:hlinkClick xmlns:r="http://schemas.openxmlformats.org/officeDocument/2006/relationships" r:id="rId15"/>
          <a:extLst>
            <a:ext uri="{FF2B5EF4-FFF2-40B4-BE49-F238E27FC236}">
              <a16:creationId xmlns:a16="http://schemas.microsoft.com/office/drawing/2014/main" id="{00000000-0008-0000-0000-000027000000}"/>
            </a:ext>
          </a:extLst>
        </xdr:cNvPr>
        <xdr:cNvSpPr>
          <a:spLocks noChangeAspect="1" noChangeArrowheads="1"/>
        </xdr:cNvSpPr>
      </xdr:nvSpPr>
      <xdr:spPr bwMode="auto">
        <a:xfrm>
          <a:off x="7442200" y="17900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46</xdr:row>
      <xdr:rowOff>0</xdr:rowOff>
    </xdr:from>
    <xdr:ext cx="304800" cy="304800"/>
    <xdr:sp macro="" textlink="">
      <xdr:nvSpPr>
        <xdr:cNvPr id="40" name="AutoShape 16" descr="Naar volledig artikel gaan">
          <a:hlinkClick xmlns:r="http://schemas.openxmlformats.org/officeDocument/2006/relationships" r:id="rId15"/>
          <a:extLst>
            <a:ext uri="{FF2B5EF4-FFF2-40B4-BE49-F238E27FC236}">
              <a16:creationId xmlns:a16="http://schemas.microsoft.com/office/drawing/2014/main" id="{00000000-0008-0000-0000-000028000000}"/>
            </a:ext>
          </a:extLst>
        </xdr:cNvPr>
        <xdr:cNvSpPr>
          <a:spLocks noChangeAspect="1" noChangeArrowheads="1"/>
        </xdr:cNvSpPr>
      </xdr:nvSpPr>
      <xdr:spPr bwMode="auto">
        <a:xfrm>
          <a:off x="7442200" y="18884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47</xdr:row>
      <xdr:rowOff>0</xdr:rowOff>
    </xdr:from>
    <xdr:ext cx="304800" cy="304800"/>
    <xdr:sp macro="" textlink="">
      <xdr:nvSpPr>
        <xdr:cNvPr id="41" name="AutoShape 16" descr="Naar volledig artikel gaan">
          <a:hlinkClick xmlns:r="http://schemas.openxmlformats.org/officeDocument/2006/relationships" r:id="rId15"/>
          <a:extLst>
            <a:ext uri="{FF2B5EF4-FFF2-40B4-BE49-F238E27FC236}">
              <a16:creationId xmlns:a16="http://schemas.microsoft.com/office/drawing/2014/main" id="{00000000-0008-0000-0000-000029000000}"/>
            </a:ext>
          </a:extLst>
        </xdr:cNvPr>
        <xdr:cNvSpPr>
          <a:spLocks noChangeAspect="1" noChangeArrowheads="1"/>
        </xdr:cNvSpPr>
      </xdr:nvSpPr>
      <xdr:spPr bwMode="auto">
        <a:xfrm>
          <a:off x="7442200" y="19869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48</xdr:row>
      <xdr:rowOff>0</xdr:rowOff>
    </xdr:from>
    <xdr:ext cx="304800" cy="304800"/>
    <xdr:sp macro="" textlink="">
      <xdr:nvSpPr>
        <xdr:cNvPr id="42" name="AutoShape 16" descr="Naar volledig artikel gaan">
          <a:hlinkClick xmlns:r="http://schemas.openxmlformats.org/officeDocument/2006/relationships" r:id="rId15"/>
          <a:extLst>
            <a:ext uri="{FF2B5EF4-FFF2-40B4-BE49-F238E27FC236}">
              <a16:creationId xmlns:a16="http://schemas.microsoft.com/office/drawing/2014/main" id="{00000000-0008-0000-0000-00002A000000}"/>
            </a:ext>
          </a:extLst>
        </xdr:cNvPr>
        <xdr:cNvSpPr>
          <a:spLocks noChangeAspect="1" noChangeArrowheads="1"/>
        </xdr:cNvSpPr>
      </xdr:nvSpPr>
      <xdr:spPr bwMode="auto">
        <a:xfrm>
          <a:off x="7442200" y="2085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49</xdr:row>
      <xdr:rowOff>0</xdr:rowOff>
    </xdr:from>
    <xdr:ext cx="304800" cy="304800"/>
    <xdr:sp macro="" textlink="">
      <xdr:nvSpPr>
        <xdr:cNvPr id="43" name="AutoShape 16" descr="Naar volledig artikel gaan">
          <a:hlinkClick xmlns:r="http://schemas.openxmlformats.org/officeDocument/2006/relationships" r:id="rId15"/>
          <a:extLst>
            <a:ext uri="{FF2B5EF4-FFF2-40B4-BE49-F238E27FC236}">
              <a16:creationId xmlns:a16="http://schemas.microsoft.com/office/drawing/2014/main" id="{00000000-0008-0000-0000-00002B000000}"/>
            </a:ext>
          </a:extLst>
        </xdr:cNvPr>
        <xdr:cNvSpPr>
          <a:spLocks noChangeAspect="1" noChangeArrowheads="1"/>
        </xdr:cNvSpPr>
      </xdr:nvSpPr>
      <xdr:spPr bwMode="auto">
        <a:xfrm>
          <a:off x="7442200" y="21837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50</xdr:row>
      <xdr:rowOff>0</xdr:rowOff>
    </xdr:from>
    <xdr:ext cx="304800" cy="304800"/>
    <xdr:sp macro="" textlink="">
      <xdr:nvSpPr>
        <xdr:cNvPr id="44" name="AutoShape 16" descr="Naar volledig artikel gaan">
          <a:hlinkClick xmlns:r="http://schemas.openxmlformats.org/officeDocument/2006/relationships" r:id="rId15"/>
          <a:extLst>
            <a:ext uri="{FF2B5EF4-FFF2-40B4-BE49-F238E27FC236}">
              <a16:creationId xmlns:a16="http://schemas.microsoft.com/office/drawing/2014/main" id="{00000000-0008-0000-0000-00002C000000}"/>
            </a:ext>
          </a:extLst>
        </xdr:cNvPr>
        <xdr:cNvSpPr>
          <a:spLocks noChangeAspect="1" noChangeArrowheads="1"/>
        </xdr:cNvSpPr>
      </xdr:nvSpPr>
      <xdr:spPr bwMode="auto">
        <a:xfrm>
          <a:off x="7442200" y="22821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51</xdr:row>
      <xdr:rowOff>0</xdr:rowOff>
    </xdr:from>
    <xdr:ext cx="304800" cy="304800"/>
    <xdr:sp macro="" textlink="">
      <xdr:nvSpPr>
        <xdr:cNvPr id="45" name="AutoShape 16" descr="Naar volledig artikel gaan">
          <a:hlinkClick xmlns:r="http://schemas.openxmlformats.org/officeDocument/2006/relationships" r:id="rId15"/>
          <a:extLst>
            <a:ext uri="{FF2B5EF4-FFF2-40B4-BE49-F238E27FC236}">
              <a16:creationId xmlns:a16="http://schemas.microsoft.com/office/drawing/2014/main" id="{00000000-0008-0000-0000-00002D000000}"/>
            </a:ext>
          </a:extLst>
        </xdr:cNvPr>
        <xdr:cNvSpPr>
          <a:spLocks noChangeAspect="1" noChangeArrowheads="1"/>
        </xdr:cNvSpPr>
      </xdr:nvSpPr>
      <xdr:spPr bwMode="auto">
        <a:xfrm>
          <a:off x="7442200" y="23806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53</xdr:row>
      <xdr:rowOff>0</xdr:rowOff>
    </xdr:from>
    <xdr:ext cx="304800" cy="304800"/>
    <xdr:sp macro="" textlink="">
      <xdr:nvSpPr>
        <xdr:cNvPr id="46" name="AutoShape 16" descr="Naar volledig artikel gaan">
          <a:hlinkClick xmlns:r="http://schemas.openxmlformats.org/officeDocument/2006/relationships" r:id="rId15"/>
          <a:extLst>
            <a:ext uri="{FF2B5EF4-FFF2-40B4-BE49-F238E27FC236}">
              <a16:creationId xmlns:a16="http://schemas.microsoft.com/office/drawing/2014/main" id="{00000000-0008-0000-0000-00002E000000}"/>
            </a:ext>
          </a:extLst>
        </xdr:cNvPr>
        <xdr:cNvSpPr>
          <a:spLocks noChangeAspect="1" noChangeArrowheads="1"/>
        </xdr:cNvSpPr>
      </xdr:nvSpPr>
      <xdr:spPr bwMode="auto">
        <a:xfrm>
          <a:off x="7442200" y="25774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54</xdr:row>
      <xdr:rowOff>0</xdr:rowOff>
    </xdr:from>
    <xdr:ext cx="304800" cy="304800"/>
    <xdr:sp macro="" textlink="">
      <xdr:nvSpPr>
        <xdr:cNvPr id="47" name="AutoShape 16" descr="Naar volledig artikel gaan">
          <a:hlinkClick xmlns:r="http://schemas.openxmlformats.org/officeDocument/2006/relationships" r:id="rId15"/>
          <a:extLst>
            <a:ext uri="{FF2B5EF4-FFF2-40B4-BE49-F238E27FC236}">
              <a16:creationId xmlns:a16="http://schemas.microsoft.com/office/drawing/2014/main" id="{00000000-0008-0000-0000-00002F000000}"/>
            </a:ext>
          </a:extLst>
        </xdr:cNvPr>
        <xdr:cNvSpPr>
          <a:spLocks noChangeAspect="1" noChangeArrowheads="1"/>
        </xdr:cNvSpPr>
      </xdr:nvSpPr>
      <xdr:spPr bwMode="auto">
        <a:xfrm>
          <a:off x="7442200" y="26758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55</xdr:row>
      <xdr:rowOff>0</xdr:rowOff>
    </xdr:from>
    <xdr:ext cx="304800" cy="304800"/>
    <xdr:sp macro="" textlink="">
      <xdr:nvSpPr>
        <xdr:cNvPr id="48" name="AutoShape 16" descr="Naar volledig artikel gaan">
          <a:hlinkClick xmlns:r="http://schemas.openxmlformats.org/officeDocument/2006/relationships" r:id="rId15"/>
          <a:extLst>
            <a:ext uri="{FF2B5EF4-FFF2-40B4-BE49-F238E27FC236}">
              <a16:creationId xmlns:a16="http://schemas.microsoft.com/office/drawing/2014/main" id="{00000000-0008-0000-0000-000030000000}"/>
            </a:ext>
          </a:extLst>
        </xdr:cNvPr>
        <xdr:cNvSpPr>
          <a:spLocks noChangeAspect="1" noChangeArrowheads="1"/>
        </xdr:cNvSpPr>
      </xdr:nvSpPr>
      <xdr:spPr bwMode="auto">
        <a:xfrm>
          <a:off x="7442200" y="2774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56</xdr:row>
      <xdr:rowOff>0</xdr:rowOff>
    </xdr:from>
    <xdr:ext cx="304800" cy="304800"/>
    <xdr:sp macro="" textlink="">
      <xdr:nvSpPr>
        <xdr:cNvPr id="49" name="AutoShape 16" descr="Naar volledig artikel gaan">
          <a:hlinkClick xmlns:r="http://schemas.openxmlformats.org/officeDocument/2006/relationships" r:id="rId15"/>
          <a:extLst>
            <a:ext uri="{FF2B5EF4-FFF2-40B4-BE49-F238E27FC236}">
              <a16:creationId xmlns:a16="http://schemas.microsoft.com/office/drawing/2014/main" id="{00000000-0008-0000-0000-000031000000}"/>
            </a:ext>
          </a:extLst>
        </xdr:cNvPr>
        <xdr:cNvSpPr>
          <a:spLocks noChangeAspect="1" noChangeArrowheads="1"/>
        </xdr:cNvSpPr>
      </xdr:nvSpPr>
      <xdr:spPr bwMode="auto">
        <a:xfrm>
          <a:off x="7442200" y="28727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57</xdr:row>
      <xdr:rowOff>0</xdr:rowOff>
    </xdr:from>
    <xdr:ext cx="304800" cy="304800"/>
    <xdr:sp macro="" textlink="">
      <xdr:nvSpPr>
        <xdr:cNvPr id="50" name="AutoShape 16" descr="Naar volledig artikel gaan">
          <a:hlinkClick xmlns:r="http://schemas.openxmlformats.org/officeDocument/2006/relationships" r:id="rId15"/>
          <a:extLst>
            <a:ext uri="{FF2B5EF4-FFF2-40B4-BE49-F238E27FC236}">
              <a16:creationId xmlns:a16="http://schemas.microsoft.com/office/drawing/2014/main" id="{00000000-0008-0000-0000-000032000000}"/>
            </a:ext>
          </a:extLst>
        </xdr:cNvPr>
        <xdr:cNvSpPr>
          <a:spLocks noChangeAspect="1" noChangeArrowheads="1"/>
        </xdr:cNvSpPr>
      </xdr:nvSpPr>
      <xdr:spPr bwMode="auto">
        <a:xfrm>
          <a:off x="7442200" y="29711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58</xdr:row>
      <xdr:rowOff>0</xdr:rowOff>
    </xdr:from>
    <xdr:ext cx="304800" cy="304800"/>
    <xdr:sp macro="" textlink="">
      <xdr:nvSpPr>
        <xdr:cNvPr id="51" name="AutoShape 16" descr="Naar volledig artikel gaan">
          <a:hlinkClick xmlns:r="http://schemas.openxmlformats.org/officeDocument/2006/relationships" r:id="rId15"/>
          <a:extLst>
            <a:ext uri="{FF2B5EF4-FFF2-40B4-BE49-F238E27FC236}">
              <a16:creationId xmlns:a16="http://schemas.microsoft.com/office/drawing/2014/main" id="{00000000-0008-0000-0000-000033000000}"/>
            </a:ext>
          </a:extLst>
        </xdr:cNvPr>
        <xdr:cNvSpPr>
          <a:spLocks noChangeAspect="1" noChangeArrowheads="1"/>
        </xdr:cNvSpPr>
      </xdr:nvSpPr>
      <xdr:spPr bwMode="auto">
        <a:xfrm>
          <a:off x="7442200" y="30695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59</xdr:row>
      <xdr:rowOff>0</xdr:rowOff>
    </xdr:from>
    <xdr:ext cx="304800" cy="304800"/>
    <xdr:sp macro="" textlink="">
      <xdr:nvSpPr>
        <xdr:cNvPr id="52" name="AutoShape 16" descr="Naar volledig artikel gaan">
          <a:hlinkClick xmlns:r="http://schemas.openxmlformats.org/officeDocument/2006/relationships" r:id="rId15"/>
          <a:extLst>
            <a:ext uri="{FF2B5EF4-FFF2-40B4-BE49-F238E27FC236}">
              <a16:creationId xmlns:a16="http://schemas.microsoft.com/office/drawing/2014/main" id="{00000000-0008-0000-0000-000034000000}"/>
            </a:ext>
          </a:extLst>
        </xdr:cNvPr>
        <xdr:cNvSpPr>
          <a:spLocks noChangeAspect="1" noChangeArrowheads="1"/>
        </xdr:cNvSpPr>
      </xdr:nvSpPr>
      <xdr:spPr bwMode="auto">
        <a:xfrm>
          <a:off x="7442200" y="31680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60</xdr:row>
      <xdr:rowOff>0</xdr:rowOff>
    </xdr:from>
    <xdr:ext cx="304800" cy="304800"/>
    <xdr:sp macro="" textlink="">
      <xdr:nvSpPr>
        <xdr:cNvPr id="53" name="AutoShape 16" descr="Naar volledig artikel gaan">
          <a:hlinkClick xmlns:r="http://schemas.openxmlformats.org/officeDocument/2006/relationships" r:id="rId15"/>
          <a:extLst>
            <a:ext uri="{FF2B5EF4-FFF2-40B4-BE49-F238E27FC236}">
              <a16:creationId xmlns:a16="http://schemas.microsoft.com/office/drawing/2014/main" id="{00000000-0008-0000-0000-000035000000}"/>
            </a:ext>
          </a:extLst>
        </xdr:cNvPr>
        <xdr:cNvSpPr>
          <a:spLocks noChangeAspect="1" noChangeArrowheads="1"/>
        </xdr:cNvSpPr>
      </xdr:nvSpPr>
      <xdr:spPr bwMode="auto">
        <a:xfrm>
          <a:off x="7442200" y="32664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61</xdr:row>
      <xdr:rowOff>0</xdr:rowOff>
    </xdr:from>
    <xdr:ext cx="304800" cy="304800"/>
    <xdr:sp macro="" textlink="">
      <xdr:nvSpPr>
        <xdr:cNvPr id="54" name="AutoShape 16" descr="Naar volledig artikel gaan">
          <a:hlinkClick xmlns:r="http://schemas.openxmlformats.org/officeDocument/2006/relationships" r:id="rId15"/>
          <a:extLst>
            <a:ext uri="{FF2B5EF4-FFF2-40B4-BE49-F238E27FC236}">
              <a16:creationId xmlns:a16="http://schemas.microsoft.com/office/drawing/2014/main" id="{00000000-0008-0000-0000-000036000000}"/>
            </a:ext>
          </a:extLst>
        </xdr:cNvPr>
        <xdr:cNvSpPr>
          <a:spLocks noChangeAspect="1" noChangeArrowheads="1"/>
        </xdr:cNvSpPr>
      </xdr:nvSpPr>
      <xdr:spPr bwMode="auto">
        <a:xfrm>
          <a:off x="7442200" y="33648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62</xdr:row>
      <xdr:rowOff>0</xdr:rowOff>
    </xdr:from>
    <xdr:ext cx="304800" cy="304800"/>
    <xdr:sp macro="" textlink="">
      <xdr:nvSpPr>
        <xdr:cNvPr id="55" name="AutoShape 16" descr="Naar volledig artikel gaan">
          <a:hlinkClick xmlns:r="http://schemas.openxmlformats.org/officeDocument/2006/relationships" r:id="rId15"/>
          <a:extLst>
            <a:ext uri="{FF2B5EF4-FFF2-40B4-BE49-F238E27FC236}">
              <a16:creationId xmlns:a16="http://schemas.microsoft.com/office/drawing/2014/main" id="{00000000-0008-0000-0000-000037000000}"/>
            </a:ext>
          </a:extLst>
        </xdr:cNvPr>
        <xdr:cNvSpPr>
          <a:spLocks noChangeAspect="1" noChangeArrowheads="1"/>
        </xdr:cNvSpPr>
      </xdr:nvSpPr>
      <xdr:spPr bwMode="auto">
        <a:xfrm>
          <a:off x="7442200" y="34632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63</xdr:row>
      <xdr:rowOff>0</xdr:rowOff>
    </xdr:from>
    <xdr:ext cx="304800" cy="304800"/>
    <xdr:sp macro="" textlink="">
      <xdr:nvSpPr>
        <xdr:cNvPr id="56" name="AutoShape 16" descr="Naar volledig artikel gaan">
          <a:hlinkClick xmlns:r="http://schemas.openxmlformats.org/officeDocument/2006/relationships" r:id="rId15"/>
          <a:extLst>
            <a:ext uri="{FF2B5EF4-FFF2-40B4-BE49-F238E27FC236}">
              <a16:creationId xmlns:a16="http://schemas.microsoft.com/office/drawing/2014/main" id="{00000000-0008-0000-0000-000038000000}"/>
            </a:ext>
          </a:extLst>
        </xdr:cNvPr>
        <xdr:cNvSpPr>
          <a:spLocks noChangeAspect="1" noChangeArrowheads="1"/>
        </xdr:cNvSpPr>
      </xdr:nvSpPr>
      <xdr:spPr bwMode="auto">
        <a:xfrm>
          <a:off x="7442200" y="35617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47</xdr:row>
      <xdr:rowOff>0</xdr:rowOff>
    </xdr:from>
    <xdr:ext cx="304800" cy="304800"/>
    <xdr:sp macro="" textlink="">
      <xdr:nvSpPr>
        <xdr:cNvPr id="57" name="AutoShape 10" descr="Naar volledig artikel gaan">
          <a:hlinkClick xmlns:r="http://schemas.openxmlformats.org/officeDocument/2006/relationships" r:id="rId9"/>
          <a:extLst>
            <a:ext uri="{FF2B5EF4-FFF2-40B4-BE49-F238E27FC236}">
              <a16:creationId xmlns:a16="http://schemas.microsoft.com/office/drawing/2014/main" id="{00000000-0008-0000-0000-000039000000}"/>
            </a:ext>
          </a:extLst>
        </xdr:cNvPr>
        <xdr:cNvSpPr>
          <a:spLocks noChangeAspect="1" noChangeArrowheads="1"/>
        </xdr:cNvSpPr>
      </xdr:nvSpPr>
      <xdr:spPr bwMode="auto">
        <a:xfrm>
          <a:off x="7442200" y="19869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47</xdr:row>
      <xdr:rowOff>0</xdr:rowOff>
    </xdr:from>
    <xdr:ext cx="304800" cy="304800"/>
    <xdr:sp macro="" textlink="">
      <xdr:nvSpPr>
        <xdr:cNvPr id="58" name="AutoShape 16" descr="Naar volledig artikel gaan">
          <a:hlinkClick xmlns:r="http://schemas.openxmlformats.org/officeDocument/2006/relationships" r:id="rId15"/>
          <a:extLst>
            <a:ext uri="{FF2B5EF4-FFF2-40B4-BE49-F238E27FC236}">
              <a16:creationId xmlns:a16="http://schemas.microsoft.com/office/drawing/2014/main" id="{00000000-0008-0000-0000-00003A000000}"/>
            </a:ext>
          </a:extLst>
        </xdr:cNvPr>
        <xdr:cNvSpPr>
          <a:spLocks noChangeAspect="1" noChangeArrowheads="1"/>
        </xdr:cNvSpPr>
      </xdr:nvSpPr>
      <xdr:spPr bwMode="auto">
        <a:xfrm>
          <a:off x="7442200" y="19869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48</xdr:row>
      <xdr:rowOff>0</xdr:rowOff>
    </xdr:from>
    <xdr:ext cx="304800" cy="304800"/>
    <xdr:sp macro="" textlink="">
      <xdr:nvSpPr>
        <xdr:cNvPr id="59" name="AutoShape 10" descr="Naar volledig artikel gaan">
          <a:hlinkClick xmlns:r="http://schemas.openxmlformats.org/officeDocument/2006/relationships" r:id="rId9"/>
          <a:extLst>
            <a:ext uri="{FF2B5EF4-FFF2-40B4-BE49-F238E27FC236}">
              <a16:creationId xmlns:a16="http://schemas.microsoft.com/office/drawing/2014/main" id="{00000000-0008-0000-0000-00003B000000}"/>
            </a:ext>
          </a:extLst>
        </xdr:cNvPr>
        <xdr:cNvSpPr>
          <a:spLocks noChangeAspect="1" noChangeArrowheads="1"/>
        </xdr:cNvSpPr>
      </xdr:nvSpPr>
      <xdr:spPr bwMode="auto">
        <a:xfrm>
          <a:off x="7442200" y="2085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49</xdr:row>
      <xdr:rowOff>0</xdr:rowOff>
    </xdr:from>
    <xdr:ext cx="304800" cy="304800"/>
    <xdr:sp macro="" textlink="">
      <xdr:nvSpPr>
        <xdr:cNvPr id="60" name="AutoShape 11" descr="Naar volledig artikel gaan">
          <a:hlinkClick xmlns:r="http://schemas.openxmlformats.org/officeDocument/2006/relationships" r:id="rId10"/>
          <a:extLst>
            <a:ext uri="{FF2B5EF4-FFF2-40B4-BE49-F238E27FC236}">
              <a16:creationId xmlns:a16="http://schemas.microsoft.com/office/drawing/2014/main" id="{00000000-0008-0000-0000-00003C000000}"/>
            </a:ext>
          </a:extLst>
        </xdr:cNvPr>
        <xdr:cNvSpPr>
          <a:spLocks noChangeAspect="1" noChangeArrowheads="1"/>
        </xdr:cNvSpPr>
      </xdr:nvSpPr>
      <xdr:spPr bwMode="auto">
        <a:xfrm>
          <a:off x="7442200" y="21837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48</xdr:row>
      <xdr:rowOff>0</xdr:rowOff>
    </xdr:from>
    <xdr:ext cx="304800" cy="304800"/>
    <xdr:sp macro="" textlink="">
      <xdr:nvSpPr>
        <xdr:cNvPr id="61" name="AutoShape 16" descr="Naar volledig artikel gaan">
          <a:hlinkClick xmlns:r="http://schemas.openxmlformats.org/officeDocument/2006/relationships" r:id="rId15"/>
          <a:extLst>
            <a:ext uri="{FF2B5EF4-FFF2-40B4-BE49-F238E27FC236}">
              <a16:creationId xmlns:a16="http://schemas.microsoft.com/office/drawing/2014/main" id="{00000000-0008-0000-0000-00003D000000}"/>
            </a:ext>
          </a:extLst>
        </xdr:cNvPr>
        <xdr:cNvSpPr>
          <a:spLocks noChangeAspect="1" noChangeArrowheads="1"/>
        </xdr:cNvSpPr>
      </xdr:nvSpPr>
      <xdr:spPr bwMode="auto">
        <a:xfrm>
          <a:off x="7442200" y="2085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49</xdr:row>
      <xdr:rowOff>0</xdr:rowOff>
    </xdr:from>
    <xdr:ext cx="304800" cy="304800"/>
    <xdr:sp macro="" textlink="">
      <xdr:nvSpPr>
        <xdr:cNvPr id="62" name="AutoShape 16" descr="Naar volledig artikel gaan">
          <a:hlinkClick xmlns:r="http://schemas.openxmlformats.org/officeDocument/2006/relationships" r:id="rId15"/>
          <a:extLst>
            <a:ext uri="{FF2B5EF4-FFF2-40B4-BE49-F238E27FC236}">
              <a16:creationId xmlns:a16="http://schemas.microsoft.com/office/drawing/2014/main" id="{00000000-0008-0000-0000-00003E000000}"/>
            </a:ext>
          </a:extLst>
        </xdr:cNvPr>
        <xdr:cNvSpPr>
          <a:spLocks noChangeAspect="1" noChangeArrowheads="1"/>
        </xdr:cNvSpPr>
      </xdr:nvSpPr>
      <xdr:spPr bwMode="auto">
        <a:xfrm>
          <a:off x="7442200" y="21837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49</xdr:row>
      <xdr:rowOff>0</xdr:rowOff>
    </xdr:from>
    <xdr:ext cx="304800" cy="304800"/>
    <xdr:sp macro="" textlink="">
      <xdr:nvSpPr>
        <xdr:cNvPr id="63" name="AutoShape 10" descr="Naar volledig artikel gaan">
          <a:hlinkClick xmlns:r="http://schemas.openxmlformats.org/officeDocument/2006/relationships" r:id="rId9"/>
          <a:extLst>
            <a:ext uri="{FF2B5EF4-FFF2-40B4-BE49-F238E27FC236}">
              <a16:creationId xmlns:a16="http://schemas.microsoft.com/office/drawing/2014/main" id="{00000000-0008-0000-0000-00003F000000}"/>
            </a:ext>
          </a:extLst>
        </xdr:cNvPr>
        <xdr:cNvSpPr>
          <a:spLocks noChangeAspect="1" noChangeArrowheads="1"/>
        </xdr:cNvSpPr>
      </xdr:nvSpPr>
      <xdr:spPr bwMode="auto">
        <a:xfrm>
          <a:off x="7442200" y="21837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49</xdr:row>
      <xdr:rowOff>0</xdr:rowOff>
    </xdr:from>
    <xdr:ext cx="304800" cy="304800"/>
    <xdr:sp macro="" textlink="">
      <xdr:nvSpPr>
        <xdr:cNvPr id="64" name="AutoShape 16" descr="Naar volledig artikel gaan">
          <a:hlinkClick xmlns:r="http://schemas.openxmlformats.org/officeDocument/2006/relationships" r:id="rId15"/>
          <a:extLst>
            <a:ext uri="{FF2B5EF4-FFF2-40B4-BE49-F238E27FC236}">
              <a16:creationId xmlns:a16="http://schemas.microsoft.com/office/drawing/2014/main" id="{00000000-0008-0000-0000-000040000000}"/>
            </a:ext>
          </a:extLst>
        </xdr:cNvPr>
        <xdr:cNvSpPr>
          <a:spLocks noChangeAspect="1" noChangeArrowheads="1"/>
        </xdr:cNvSpPr>
      </xdr:nvSpPr>
      <xdr:spPr bwMode="auto">
        <a:xfrm>
          <a:off x="7442200" y="21837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50</xdr:row>
      <xdr:rowOff>0</xdr:rowOff>
    </xdr:from>
    <xdr:ext cx="304800" cy="304800"/>
    <xdr:sp macro="" textlink="">
      <xdr:nvSpPr>
        <xdr:cNvPr id="65" name="AutoShape 10" descr="Naar volledig artikel gaan">
          <a:hlinkClick xmlns:r="http://schemas.openxmlformats.org/officeDocument/2006/relationships" r:id="rId9"/>
          <a:extLst>
            <a:ext uri="{FF2B5EF4-FFF2-40B4-BE49-F238E27FC236}">
              <a16:creationId xmlns:a16="http://schemas.microsoft.com/office/drawing/2014/main" id="{00000000-0008-0000-0000-000041000000}"/>
            </a:ext>
          </a:extLst>
        </xdr:cNvPr>
        <xdr:cNvSpPr>
          <a:spLocks noChangeAspect="1" noChangeArrowheads="1"/>
        </xdr:cNvSpPr>
      </xdr:nvSpPr>
      <xdr:spPr bwMode="auto">
        <a:xfrm>
          <a:off x="7442200" y="22821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51</xdr:row>
      <xdr:rowOff>0</xdr:rowOff>
    </xdr:from>
    <xdr:ext cx="304800" cy="304800"/>
    <xdr:sp macro="" textlink="">
      <xdr:nvSpPr>
        <xdr:cNvPr id="66" name="AutoShape 11" descr="Naar volledig artikel gaan">
          <a:hlinkClick xmlns:r="http://schemas.openxmlformats.org/officeDocument/2006/relationships" r:id="rId10"/>
          <a:extLst>
            <a:ext uri="{FF2B5EF4-FFF2-40B4-BE49-F238E27FC236}">
              <a16:creationId xmlns:a16="http://schemas.microsoft.com/office/drawing/2014/main" id="{00000000-0008-0000-0000-000042000000}"/>
            </a:ext>
          </a:extLst>
        </xdr:cNvPr>
        <xdr:cNvSpPr>
          <a:spLocks noChangeAspect="1" noChangeArrowheads="1"/>
        </xdr:cNvSpPr>
      </xdr:nvSpPr>
      <xdr:spPr bwMode="auto">
        <a:xfrm>
          <a:off x="7442200" y="23806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50</xdr:row>
      <xdr:rowOff>0</xdr:rowOff>
    </xdr:from>
    <xdr:ext cx="304800" cy="304800"/>
    <xdr:sp macro="" textlink="">
      <xdr:nvSpPr>
        <xdr:cNvPr id="67" name="AutoShape 16" descr="Naar volledig artikel gaan">
          <a:hlinkClick xmlns:r="http://schemas.openxmlformats.org/officeDocument/2006/relationships" r:id="rId15"/>
          <a:extLst>
            <a:ext uri="{FF2B5EF4-FFF2-40B4-BE49-F238E27FC236}">
              <a16:creationId xmlns:a16="http://schemas.microsoft.com/office/drawing/2014/main" id="{00000000-0008-0000-0000-000043000000}"/>
            </a:ext>
          </a:extLst>
        </xdr:cNvPr>
        <xdr:cNvSpPr>
          <a:spLocks noChangeAspect="1" noChangeArrowheads="1"/>
        </xdr:cNvSpPr>
      </xdr:nvSpPr>
      <xdr:spPr bwMode="auto">
        <a:xfrm>
          <a:off x="7442200" y="22821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51</xdr:row>
      <xdr:rowOff>0</xdr:rowOff>
    </xdr:from>
    <xdr:ext cx="304800" cy="304800"/>
    <xdr:sp macro="" textlink="">
      <xdr:nvSpPr>
        <xdr:cNvPr id="68" name="AutoShape 16" descr="Naar volledig artikel gaan">
          <a:hlinkClick xmlns:r="http://schemas.openxmlformats.org/officeDocument/2006/relationships" r:id="rId15"/>
          <a:extLst>
            <a:ext uri="{FF2B5EF4-FFF2-40B4-BE49-F238E27FC236}">
              <a16:creationId xmlns:a16="http://schemas.microsoft.com/office/drawing/2014/main" id="{00000000-0008-0000-0000-000044000000}"/>
            </a:ext>
          </a:extLst>
        </xdr:cNvPr>
        <xdr:cNvSpPr>
          <a:spLocks noChangeAspect="1" noChangeArrowheads="1"/>
        </xdr:cNvSpPr>
      </xdr:nvSpPr>
      <xdr:spPr bwMode="auto">
        <a:xfrm>
          <a:off x="7442200" y="23806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51</xdr:row>
      <xdr:rowOff>0</xdr:rowOff>
    </xdr:from>
    <xdr:ext cx="304800" cy="304800"/>
    <xdr:sp macro="" textlink="">
      <xdr:nvSpPr>
        <xdr:cNvPr id="69" name="AutoShape 10" descr="Naar volledig artikel gaan">
          <a:hlinkClick xmlns:r="http://schemas.openxmlformats.org/officeDocument/2006/relationships" r:id="rId9"/>
          <a:extLst>
            <a:ext uri="{FF2B5EF4-FFF2-40B4-BE49-F238E27FC236}">
              <a16:creationId xmlns:a16="http://schemas.microsoft.com/office/drawing/2014/main" id="{00000000-0008-0000-0000-000045000000}"/>
            </a:ext>
          </a:extLst>
        </xdr:cNvPr>
        <xdr:cNvSpPr>
          <a:spLocks noChangeAspect="1" noChangeArrowheads="1"/>
        </xdr:cNvSpPr>
      </xdr:nvSpPr>
      <xdr:spPr bwMode="auto">
        <a:xfrm>
          <a:off x="7442200" y="23806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51</xdr:row>
      <xdr:rowOff>0</xdr:rowOff>
    </xdr:from>
    <xdr:ext cx="304800" cy="304800"/>
    <xdr:sp macro="" textlink="">
      <xdr:nvSpPr>
        <xdr:cNvPr id="70" name="AutoShape 16" descr="Naar volledig artikel gaan">
          <a:hlinkClick xmlns:r="http://schemas.openxmlformats.org/officeDocument/2006/relationships" r:id="rId15"/>
          <a:extLst>
            <a:ext uri="{FF2B5EF4-FFF2-40B4-BE49-F238E27FC236}">
              <a16:creationId xmlns:a16="http://schemas.microsoft.com/office/drawing/2014/main" id="{00000000-0008-0000-0000-000046000000}"/>
            </a:ext>
          </a:extLst>
        </xdr:cNvPr>
        <xdr:cNvSpPr>
          <a:spLocks noChangeAspect="1" noChangeArrowheads="1"/>
        </xdr:cNvSpPr>
      </xdr:nvSpPr>
      <xdr:spPr bwMode="auto">
        <a:xfrm>
          <a:off x="7442200" y="23806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52</xdr:row>
      <xdr:rowOff>0</xdr:rowOff>
    </xdr:from>
    <xdr:ext cx="304800" cy="304800"/>
    <xdr:sp macro="" textlink="">
      <xdr:nvSpPr>
        <xdr:cNvPr id="71" name="AutoShape 10" descr="Naar volledig artikel gaan">
          <a:hlinkClick xmlns:r="http://schemas.openxmlformats.org/officeDocument/2006/relationships" r:id="rId9"/>
          <a:extLst>
            <a:ext uri="{FF2B5EF4-FFF2-40B4-BE49-F238E27FC236}">
              <a16:creationId xmlns:a16="http://schemas.microsoft.com/office/drawing/2014/main" id="{00000000-0008-0000-0000-000047000000}"/>
            </a:ext>
          </a:extLst>
        </xdr:cNvPr>
        <xdr:cNvSpPr>
          <a:spLocks noChangeAspect="1" noChangeArrowheads="1"/>
        </xdr:cNvSpPr>
      </xdr:nvSpPr>
      <xdr:spPr bwMode="auto">
        <a:xfrm>
          <a:off x="7442200" y="24790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53</xdr:row>
      <xdr:rowOff>0</xdr:rowOff>
    </xdr:from>
    <xdr:ext cx="304800" cy="304800"/>
    <xdr:sp macro="" textlink="">
      <xdr:nvSpPr>
        <xdr:cNvPr id="72" name="AutoShape 11" descr="Naar volledig artikel gaan">
          <a:hlinkClick xmlns:r="http://schemas.openxmlformats.org/officeDocument/2006/relationships" r:id="rId10"/>
          <a:extLst>
            <a:ext uri="{FF2B5EF4-FFF2-40B4-BE49-F238E27FC236}">
              <a16:creationId xmlns:a16="http://schemas.microsoft.com/office/drawing/2014/main" id="{00000000-0008-0000-0000-000048000000}"/>
            </a:ext>
          </a:extLst>
        </xdr:cNvPr>
        <xdr:cNvSpPr>
          <a:spLocks noChangeAspect="1" noChangeArrowheads="1"/>
        </xdr:cNvSpPr>
      </xdr:nvSpPr>
      <xdr:spPr bwMode="auto">
        <a:xfrm>
          <a:off x="7442200" y="25774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52</xdr:row>
      <xdr:rowOff>0</xdr:rowOff>
    </xdr:from>
    <xdr:ext cx="304800" cy="304800"/>
    <xdr:sp macro="" textlink="">
      <xdr:nvSpPr>
        <xdr:cNvPr id="73" name="AutoShape 16" descr="Naar volledig artikel gaan">
          <a:hlinkClick xmlns:r="http://schemas.openxmlformats.org/officeDocument/2006/relationships" r:id="rId15"/>
          <a:extLst>
            <a:ext uri="{FF2B5EF4-FFF2-40B4-BE49-F238E27FC236}">
              <a16:creationId xmlns:a16="http://schemas.microsoft.com/office/drawing/2014/main" id="{00000000-0008-0000-0000-000049000000}"/>
            </a:ext>
          </a:extLst>
        </xdr:cNvPr>
        <xdr:cNvSpPr>
          <a:spLocks noChangeAspect="1" noChangeArrowheads="1"/>
        </xdr:cNvSpPr>
      </xdr:nvSpPr>
      <xdr:spPr bwMode="auto">
        <a:xfrm>
          <a:off x="7442200" y="24790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53</xdr:row>
      <xdr:rowOff>0</xdr:rowOff>
    </xdr:from>
    <xdr:ext cx="304800" cy="304800"/>
    <xdr:sp macro="" textlink="">
      <xdr:nvSpPr>
        <xdr:cNvPr id="74" name="AutoShape 16" descr="Naar volledig artikel gaan">
          <a:hlinkClick xmlns:r="http://schemas.openxmlformats.org/officeDocument/2006/relationships" r:id="rId15"/>
          <a:extLst>
            <a:ext uri="{FF2B5EF4-FFF2-40B4-BE49-F238E27FC236}">
              <a16:creationId xmlns:a16="http://schemas.microsoft.com/office/drawing/2014/main" id="{00000000-0008-0000-0000-00004A000000}"/>
            </a:ext>
          </a:extLst>
        </xdr:cNvPr>
        <xdr:cNvSpPr>
          <a:spLocks noChangeAspect="1" noChangeArrowheads="1"/>
        </xdr:cNvSpPr>
      </xdr:nvSpPr>
      <xdr:spPr bwMode="auto">
        <a:xfrm>
          <a:off x="7442200" y="25774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53</xdr:row>
      <xdr:rowOff>0</xdr:rowOff>
    </xdr:from>
    <xdr:ext cx="304800" cy="304800"/>
    <xdr:sp macro="" textlink="">
      <xdr:nvSpPr>
        <xdr:cNvPr id="75" name="AutoShape 10" descr="Naar volledig artikel gaan">
          <a:hlinkClick xmlns:r="http://schemas.openxmlformats.org/officeDocument/2006/relationships" r:id="rId9"/>
          <a:extLst>
            <a:ext uri="{FF2B5EF4-FFF2-40B4-BE49-F238E27FC236}">
              <a16:creationId xmlns:a16="http://schemas.microsoft.com/office/drawing/2014/main" id="{00000000-0008-0000-0000-00004B000000}"/>
            </a:ext>
          </a:extLst>
        </xdr:cNvPr>
        <xdr:cNvSpPr>
          <a:spLocks noChangeAspect="1" noChangeArrowheads="1"/>
        </xdr:cNvSpPr>
      </xdr:nvSpPr>
      <xdr:spPr bwMode="auto">
        <a:xfrm>
          <a:off x="7442200" y="25774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53</xdr:row>
      <xdr:rowOff>0</xdr:rowOff>
    </xdr:from>
    <xdr:ext cx="304800" cy="304800"/>
    <xdr:sp macro="" textlink="">
      <xdr:nvSpPr>
        <xdr:cNvPr id="76" name="AutoShape 16" descr="Naar volledig artikel gaan">
          <a:hlinkClick xmlns:r="http://schemas.openxmlformats.org/officeDocument/2006/relationships" r:id="rId15"/>
          <a:extLst>
            <a:ext uri="{FF2B5EF4-FFF2-40B4-BE49-F238E27FC236}">
              <a16:creationId xmlns:a16="http://schemas.microsoft.com/office/drawing/2014/main" id="{00000000-0008-0000-0000-00004C000000}"/>
            </a:ext>
          </a:extLst>
        </xdr:cNvPr>
        <xdr:cNvSpPr>
          <a:spLocks noChangeAspect="1" noChangeArrowheads="1"/>
        </xdr:cNvSpPr>
      </xdr:nvSpPr>
      <xdr:spPr bwMode="auto">
        <a:xfrm>
          <a:off x="7442200" y="25774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55</xdr:row>
      <xdr:rowOff>0</xdr:rowOff>
    </xdr:from>
    <xdr:ext cx="304800" cy="304800"/>
    <xdr:sp macro="" textlink="">
      <xdr:nvSpPr>
        <xdr:cNvPr id="77" name="AutoShape 10" descr="Naar volledig artikel gaan">
          <a:hlinkClick xmlns:r="http://schemas.openxmlformats.org/officeDocument/2006/relationships" r:id="rId9"/>
          <a:extLst>
            <a:ext uri="{FF2B5EF4-FFF2-40B4-BE49-F238E27FC236}">
              <a16:creationId xmlns:a16="http://schemas.microsoft.com/office/drawing/2014/main" id="{00000000-0008-0000-0000-00004D000000}"/>
            </a:ext>
          </a:extLst>
        </xdr:cNvPr>
        <xdr:cNvSpPr>
          <a:spLocks noChangeAspect="1" noChangeArrowheads="1"/>
        </xdr:cNvSpPr>
      </xdr:nvSpPr>
      <xdr:spPr bwMode="auto">
        <a:xfrm>
          <a:off x="7442200" y="2774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56</xdr:row>
      <xdr:rowOff>0</xdr:rowOff>
    </xdr:from>
    <xdr:ext cx="304800" cy="304800"/>
    <xdr:sp macro="" textlink="">
      <xdr:nvSpPr>
        <xdr:cNvPr id="78" name="AutoShape 11" descr="Naar volledig artikel gaan">
          <a:hlinkClick xmlns:r="http://schemas.openxmlformats.org/officeDocument/2006/relationships" r:id="rId10"/>
          <a:extLst>
            <a:ext uri="{FF2B5EF4-FFF2-40B4-BE49-F238E27FC236}">
              <a16:creationId xmlns:a16="http://schemas.microsoft.com/office/drawing/2014/main" id="{00000000-0008-0000-0000-00004E000000}"/>
            </a:ext>
          </a:extLst>
        </xdr:cNvPr>
        <xdr:cNvSpPr>
          <a:spLocks noChangeAspect="1" noChangeArrowheads="1"/>
        </xdr:cNvSpPr>
      </xdr:nvSpPr>
      <xdr:spPr bwMode="auto">
        <a:xfrm>
          <a:off x="7442200" y="28727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55</xdr:row>
      <xdr:rowOff>0</xdr:rowOff>
    </xdr:from>
    <xdr:ext cx="304800" cy="304800"/>
    <xdr:sp macro="" textlink="">
      <xdr:nvSpPr>
        <xdr:cNvPr id="79" name="AutoShape 16" descr="Naar volledig artikel gaan">
          <a:hlinkClick xmlns:r="http://schemas.openxmlformats.org/officeDocument/2006/relationships" r:id="rId15"/>
          <a:extLst>
            <a:ext uri="{FF2B5EF4-FFF2-40B4-BE49-F238E27FC236}">
              <a16:creationId xmlns:a16="http://schemas.microsoft.com/office/drawing/2014/main" id="{00000000-0008-0000-0000-00004F000000}"/>
            </a:ext>
          </a:extLst>
        </xdr:cNvPr>
        <xdr:cNvSpPr>
          <a:spLocks noChangeAspect="1" noChangeArrowheads="1"/>
        </xdr:cNvSpPr>
      </xdr:nvSpPr>
      <xdr:spPr bwMode="auto">
        <a:xfrm>
          <a:off x="7442200" y="2774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56</xdr:row>
      <xdr:rowOff>0</xdr:rowOff>
    </xdr:from>
    <xdr:ext cx="304800" cy="304800"/>
    <xdr:sp macro="" textlink="">
      <xdr:nvSpPr>
        <xdr:cNvPr id="80" name="AutoShape 16" descr="Naar volledig artikel gaan">
          <a:hlinkClick xmlns:r="http://schemas.openxmlformats.org/officeDocument/2006/relationships" r:id="rId15"/>
          <a:extLst>
            <a:ext uri="{FF2B5EF4-FFF2-40B4-BE49-F238E27FC236}">
              <a16:creationId xmlns:a16="http://schemas.microsoft.com/office/drawing/2014/main" id="{00000000-0008-0000-0000-000050000000}"/>
            </a:ext>
          </a:extLst>
        </xdr:cNvPr>
        <xdr:cNvSpPr>
          <a:spLocks noChangeAspect="1" noChangeArrowheads="1"/>
        </xdr:cNvSpPr>
      </xdr:nvSpPr>
      <xdr:spPr bwMode="auto">
        <a:xfrm>
          <a:off x="7442200" y="28727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56</xdr:row>
      <xdr:rowOff>0</xdr:rowOff>
    </xdr:from>
    <xdr:ext cx="304800" cy="304800"/>
    <xdr:sp macro="" textlink="">
      <xdr:nvSpPr>
        <xdr:cNvPr id="81" name="AutoShape 10" descr="Naar volledig artikel gaan">
          <a:hlinkClick xmlns:r="http://schemas.openxmlformats.org/officeDocument/2006/relationships" r:id="rId9"/>
          <a:extLst>
            <a:ext uri="{FF2B5EF4-FFF2-40B4-BE49-F238E27FC236}">
              <a16:creationId xmlns:a16="http://schemas.microsoft.com/office/drawing/2014/main" id="{00000000-0008-0000-0000-000051000000}"/>
            </a:ext>
          </a:extLst>
        </xdr:cNvPr>
        <xdr:cNvSpPr>
          <a:spLocks noChangeAspect="1" noChangeArrowheads="1"/>
        </xdr:cNvSpPr>
      </xdr:nvSpPr>
      <xdr:spPr bwMode="auto">
        <a:xfrm>
          <a:off x="7442200" y="28727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56</xdr:row>
      <xdr:rowOff>0</xdr:rowOff>
    </xdr:from>
    <xdr:ext cx="304800" cy="304800"/>
    <xdr:sp macro="" textlink="">
      <xdr:nvSpPr>
        <xdr:cNvPr id="82" name="AutoShape 16" descr="Naar volledig artikel gaan">
          <a:hlinkClick xmlns:r="http://schemas.openxmlformats.org/officeDocument/2006/relationships" r:id="rId15"/>
          <a:extLst>
            <a:ext uri="{FF2B5EF4-FFF2-40B4-BE49-F238E27FC236}">
              <a16:creationId xmlns:a16="http://schemas.microsoft.com/office/drawing/2014/main" id="{00000000-0008-0000-0000-000052000000}"/>
            </a:ext>
          </a:extLst>
        </xdr:cNvPr>
        <xdr:cNvSpPr>
          <a:spLocks noChangeAspect="1" noChangeArrowheads="1"/>
        </xdr:cNvSpPr>
      </xdr:nvSpPr>
      <xdr:spPr bwMode="auto">
        <a:xfrm>
          <a:off x="7442200" y="28727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57</xdr:row>
      <xdr:rowOff>0</xdr:rowOff>
    </xdr:from>
    <xdr:ext cx="304800" cy="304800"/>
    <xdr:sp macro="" textlink="">
      <xdr:nvSpPr>
        <xdr:cNvPr id="83" name="AutoShape 10" descr="Naar volledig artikel gaan">
          <a:hlinkClick xmlns:r="http://schemas.openxmlformats.org/officeDocument/2006/relationships" r:id="rId9"/>
          <a:extLst>
            <a:ext uri="{FF2B5EF4-FFF2-40B4-BE49-F238E27FC236}">
              <a16:creationId xmlns:a16="http://schemas.microsoft.com/office/drawing/2014/main" id="{00000000-0008-0000-0000-000053000000}"/>
            </a:ext>
          </a:extLst>
        </xdr:cNvPr>
        <xdr:cNvSpPr>
          <a:spLocks noChangeAspect="1" noChangeArrowheads="1"/>
        </xdr:cNvSpPr>
      </xdr:nvSpPr>
      <xdr:spPr bwMode="auto">
        <a:xfrm>
          <a:off x="7442200" y="29711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58</xdr:row>
      <xdr:rowOff>0</xdr:rowOff>
    </xdr:from>
    <xdr:ext cx="304800" cy="304800"/>
    <xdr:sp macro="" textlink="">
      <xdr:nvSpPr>
        <xdr:cNvPr id="84" name="AutoShape 11" descr="Naar volledig artikel gaan">
          <a:hlinkClick xmlns:r="http://schemas.openxmlformats.org/officeDocument/2006/relationships" r:id="rId10"/>
          <a:extLst>
            <a:ext uri="{FF2B5EF4-FFF2-40B4-BE49-F238E27FC236}">
              <a16:creationId xmlns:a16="http://schemas.microsoft.com/office/drawing/2014/main" id="{00000000-0008-0000-0000-000054000000}"/>
            </a:ext>
          </a:extLst>
        </xdr:cNvPr>
        <xdr:cNvSpPr>
          <a:spLocks noChangeAspect="1" noChangeArrowheads="1"/>
        </xdr:cNvSpPr>
      </xdr:nvSpPr>
      <xdr:spPr bwMode="auto">
        <a:xfrm>
          <a:off x="7442200" y="30695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57</xdr:row>
      <xdr:rowOff>0</xdr:rowOff>
    </xdr:from>
    <xdr:ext cx="304800" cy="304800"/>
    <xdr:sp macro="" textlink="">
      <xdr:nvSpPr>
        <xdr:cNvPr id="85" name="AutoShape 16" descr="Naar volledig artikel gaan">
          <a:hlinkClick xmlns:r="http://schemas.openxmlformats.org/officeDocument/2006/relationships" r:id="rId15"/>
          <a:extLst>
            <a:ext uri="{FF2B5EF4-FFF2-40B4-BE49-F238E27FC236}">
              <a16:creationId xmlns:a16="http://schemas.microsoft.com/office/drawing/2014/main" id="{00000000-0008-0000-0000-000055000000}"/>
            </a:ext>
          </a:extLst>
        </xdr:cNvPr>
        <xdr:cNvSpPr>
          <a:spLocks noChangeAspect="1" noChangeArrowheads="1"/>
        </xdr:cNvSpPr>
      </xdr:nvSpPr>
      <xdr:spPr bwMode="auto">
        <a:xfrm>
          <a:off x="7442200" y="29711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58</xdr:row>
      <xdr:rowOff>0</xdr:rowOff>
    </xdr:from>
    <xdr:ext cx="304800" cy="304800"/>
    <xdr:sp macro="" textlink="">
      <xdr:nvSpPr>
        <xdr:cNvPr id="86" name="AutoShape 16" descr="Naar volledig artikel gaan">
          <a:hlinkClick xmlns:r="http://schemas.openxmlformats.org/officeDocument/2006/relationships" r:id="rId15"/>
          <a:extLst>
            <a:ext uri="{FF2B5EF4-FFF2-40B4-BE49-F238E27FC236}">
              <a16:creationId xmlns:a16="http://schemas.microsoft.com/office/drawing/2014/main" id="{00000000-0008-0000-0000-000056000000}"/>
            </a:ext>
          </a:extLst>
        </xdr:cNvPr>
        <xdr:cNvSpPr>
          <a:spLocks noChangeAspect="1" noChangeArrowheads="1"/>
        </xdr:cNvSpPr>
      </xdr:nvSpPr>
      <xdr:spPr bwMode="auto">
        <a:xfrm>
          <a:off x="7442200" y="30695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58</xdr:row>
      <xdr:rowOff>0</xdr:rowOff>
    </xdr:from>
    <xdr:ext cx="304800" cy="304800"/>
    <xdr:sp macro="" textlink="">
      <xdr:nvSpPr>
        <xdr:cNvPr id="87" name="AutoShape 10" descr="Naar volledig artikel gaan">
          <a:hlinkClick xmlns:r="http://schemas.openxmlformats.org/officeDocument/2006/relationships" r:id="rId9"/>
          <a:extLst>
            <a:ext uri="{FF2B5EF4-FFF2-40B4-BE49-F238E27FC236}">
              <a16:creationId xmlns:a16="http://schemas.microsoft.com/office/drawing/2014/main" id="{00000000-0008-0000-0000-000057000000}"/>
            </a:ext>
          </a:extLst>
        </xdr:cNvPr>
        <xdr:cNvSpPr>
          <a:spLocks noChangeAspect="1" noChangeArrowheads="1"/>
        </xdr:cNvSpPr>
      </xdr:nvSpPr>
      <xdr:spPr bwMode="auto">
        <a:xfrm>
          <a:off x="7442200" y="30695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58</xdr:row>
      <xdr:rowOff>0</xdr:rowOff>
    </xdr:from>
    <xdr:ext cx="304800" cy="304800"/>
    <xdr:sp macro="" textlink="">
      <xdr:nvSpPr>
        <xdr:cNvPr id="88" name="AutoShape 16" descr="Naar volledig artikel gaan">
          <a:hlinkClick xmlns:r="http://schemas.openxmlformats.org/officeDocument/2006/relationships" r:id="rId15"/>
          <a:extLst>
            <a:ext uri="{FF2B5EF4-FFF2-40B4-BE49-F238E27FC236}">
              <a16:creationId xmlns:a16="http://schemas.microsoft.com/office/drawing/2014/main" id="{00000000-0008-0000-0000-000058000000}"/>
            </a:ext>
          </a:extLst>
        </xdr:cNvPr>
        <xdr:cNvSpPr>
          <a:spLocks noChangeAspect="1" noChangeArrowheads="1"/>
        </xdr:cNvSpPr>
      </xdr:nvSpPr>
      <xdr:spPr bwMode="auto">
        <a:xfrm>
          <a:off x="7442200" y="30695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59</xdr:row>
      <xdr:rowOff>0</xdr:rowOff>
    </xdr:from>
    <xdr:ext cx="304800" cy="304800"/>
    <xdr:sp macro="" textlink="">
      <xdr:nvSpPr>
        <xdr:cNvPr id="89" name="AutoShape 10" descr="Naar volledig artikel gaan">
          <a:hlinkClick xmlns:r="http://schemas.openxmlformats.org/officeDocument/2006/relationships" r:id="rId9"/>
          <a:extLst>
            <a:ext uri="{FF2B5EF4-FFF2-40B4-BE49-F238E27FC236}">
              <a16:creationId xmlns:a16="http://schemas.microsoft.com/office/drawing/2014/main" id="{00000000-0008-0000-0000-000059000000}"/>
            </a:ext>
          </a:extLst>
        </xdr:cNvPr>
        <xdr:cNvSpPr>
          <a:spLocks noChangeAspect="1" noChangeArrowheads="1"/>
        </xdr:cNvSpPr>
      </xdr:nvSpPr>
      <xdr:spPr bwMode="auto">
        <a:xfrm>
          <a:off x="7442200" y="31680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60</xdr:row>
      <xdr:rowOff>0</xdr:rowOff>
    </xdr:from>
    <xdr:ext cx="304800" cy="304800"/>
    <xdr:sp macro="" textlink="">
      <xdr:nvSpPr>
        <xdr:cNvPr id="90" name="AutoShape 11" descr="Naar volledig artikel gaan">
          <a:hlinkClick xmlns:r="http://schemas.openxmlformats.org/officeDocument/2006/relationships" r:id="rId10"/>
          <a:extLst>
            <a:ext uri="{FF2B5EF4-FFF2-40B4-BE49-F238E27FC236}">
              <a16:creationId xmlns:a16="http://schemas.microsoft.com/office/drawing/2014/main" id="{00000000-0008-0000-0000-00005A000000}"/>
            </a:ext>
          </a:extLst>
        </xdr:cNvPr>
        <xdr:cNvSpPr>
          <a:spLocks noChangeAspect="1" noChangeArrowheads="1"/>
        </xdr:cNvSpPr>
      </xdr:nvSpPr>
      <xdr:spPr bwMode="auto">
        <a:xfrm>
          <a:off x="7442200" y="32664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59</xdr:row>
      <xdr:rowOff>0</xdr:rowOff>
    </xdr:from>
    <xdr:ext cx="304800" cy="304800"/>
    <xdr:sp macro="" textlink="">
      <xdr:nvSpPr>
        <xdr:cNvPr id="91" name="AutoShape 16" descr="Naar volledig artikel gaan">
          <a:hlinkClick xmlns:r="http://schemas.openxmlformats.org/officeDocument/2006/relationships" r:id="rId15"/>
          <a:extLst>
            <a:ext uri="{FF2B5EF4-FFF2-40B4-BE49-F238E27FC236}">
              <a16:creationId xmlns:a16="http://schemas.microsoft.com/office/drawing/2014/main" id="{00000000-0008-0000-0000-00005B000000}"/>
            </a:ext>
          </a:extLst>
        </xdr:cNvPr>
        <xdr:cNvSpPr>
          <a:spLocks noChangeAspect="1" noChangeArrowheads="1"/>
        </xdr:cNvSpPr>
      </xdr:nvSpPr>
      <xdr:spPr bwMode="auto">
        <a:xfrm>
          <a:off x="7442200" y="31680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60</xdr:row>
      <xdr:rowOff>0</xdr:rowOff>
    </xdr:from>
    <xdr:ext cx="304800" cy="304800"/>
    <xdr:sp macro="" textlink="">
      <xdr:nvSpPr>
        <xdr:cNvPr id="92" name="AutoShape 16" descr="Naar volledig artikel gaan">
          <a:hlinkClick xmlns:r="http://schemas.openxmlformats.org/officeDocument/2006/relationships" r:id="rId15"/>
          <a:extLst>
            <a:ext uri="{FF2B5EF4-FFF2-40B4-BE49-F238E27FC236}">
              <a16:creationId xmlns:a16="http://schemas.microsoft.com/office/drawing/2014/main" id="{00000000-0008-0000-0000-00005C000000}"/>
            </a:ext>
          </a:extLst>
        </xdr:cNvPr>
        <xdr:cNvSpPr>
          <a:spLocks noChangeAspect="1" noChangeArrowheads="1"/>
        </xdr:cNvSpPr>
      </xdr:nvSpPr>
      <xdr:spPr bwMode="auto">
        <a:xfrm>
          <a:off x="7442200" y="32664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60</xdr:row>
      <xdr:rowOff>0</xdr:rowOff>
    </xdr:from>
    <xdr:ext cx="304800" cy="304800"/>
    <xdr:sp macro="" textlink="">
      <xdr:nvSpPr>
        <xdr:cNvPr id="93" name="AutoShape 10" descr="Naar volledig artikel gaan">
          <a:hlinkClick xmlns:r="http://schemas.openxmlformats.org/officeDocument/2006/relationships" r:id="rId9"/>
          <a:extLst>
            <a:ext uri="{FF2B5EF4-FFF2-40B4-BE49-F238E27FC236}">
              <a16:creationId xmlns:a16="http://schemas.microsoft.com/office/drawing/2014/main" id="{00000000-0008-0000-0000-00005D000000}"/>
            </a:ext>
          </a:extLst>
        </xdr:cNvPr>
        <xdr:cNvSpPr>
          <a:spLocks noChangeAspect="1" noChangeArrowheads="1"/>
        </xdr:cNvSpPr>
      </xdr:nvSpPr>
      <xdr:spPr bwMode="auto">
        <a:xfrm>
          <a:off x="7442200" y="32664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60</xdr:row>
      <xdr:rowOff>0</xdr:rowOff>
    </xdr:from>
    <xdr:ext cx="304800" cy="304800"/>
    <xdr:sp macro="" textlink="">
      <xdr:nvSpPr>
        <xdr:cNvPr id="94" name="AutoShape 16" descr="Naar volledig artikel gaan">
          <a:hlinkClick xmlns:r="http://schemas.openxmlformats.org/officeDocument/2006/relationships" r:id="rId15"/>
          <a:extLst>
            <a:ext uri="{FF2B5EF4-FFF2-40B4-BE49-F238E27FC236}">
              <a16:creationId xmlns:a16="http://schemas.microsoft.com/office/drawing/2014/main" id="{00000000-0008-0000-0000-00005E000000}"/>
            </a:ext>
          </a:extLst>
        </xdr:cNvPr>
        <xdr:cNvSpPr>
          <a:spLocks noChangeAspect="1" noChangeArrowheads="1"/>
        </xdr:cNvSpPr>
      </xdr:nvSpPr>
      <xdr:spPr bwMode="auto">
        <a:xfrm>
          <a:off x="7442200" y="32664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61</xdr:row>
      <xdr:rowOff>0</xdr:rowOff>
    </xdr:from>
    <xdr:ext cx="304800" cy="304800"/>
    <xdr:sp macro="" textlink="">
      <xdr:nvSpPr>
        <xdr:cNvPr id="95" name="AutoShape 10" descr="Naar volledig artikel gaan">
          <a:hlinkClick xmlns:r="http://schemas.openxmlformats.org/officeDocument/2006/relationships" r:id="rId9"/>
          <a:extLst>
            <a:ext uri="{FF2B5EF4-FFF2-40B4-BE49-F238E27FC236}">
              <a16:creationId xmlns:a16="http://schemas.microsoft.com/office/drawing/2014/main" id="{00000000-0008-0000-0000-00005F000000}"/>
            </a:ext>
          </a:extLst>
        </xdr:cNvPr>
        <xdr:cNvSpPr>
          <a:spLocks noChangeAspect="1" noChangeArrowheads="1"/>
        </xdr:cNvSpPr>
      </xdr:nvSpPr>
      <xdr:spPr bwMode="auto">
        <a:xfrm>
          <a:off x="7442200" y="33648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62</xdr:row>
      <xdr:rowOff>0</xdr:rowOff>
    </xdr:from>
    <xdr:ext cx="304800" cy="304800"/>
    <xdr:sp macro="" textlink="">
      <xdr:nvSpPr>
        <xdr:cNvPr id="96" name="AutoShape 11" descr="Naar volledig artikel gaan">
          <a:hlinkClick xmlns:r="http://schemas.openxmlformats.org/officeDocument/2006/relationships" r:id="rId10"/>
          <a:extLst>
            <a:ext uri="{FF2B5EF4-FFF2-40B4-BE49-F238E27FC236}">
              <a16:creationId xmlns:a16="http://schemas.microsoft.com/office/drawing/2014/main" id="{00000000-0008-0000-0000-000060000000}"/>
            </a:ext>
          </a:extLst>
        </xdr:cNvPr>
        <xdr:cNvSpPr>
          <a:spLocks noChangeAspect="1" noChangeArrowheads="1"/>
        </xdr:cNvSpPr>
      </xdr:nvSpPr>
      <xdr:spPr bwMode="auto">
        <a:xfrm>
          <a:off x="7442200" y="34632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61</xdr:row>
      <xdr:rowOff>0</xdr:rowOff>
    </xdr:from>
    <xdr:ext cx="304800" cy="304800"/>
    <xdr:sp macro="" textlink="">
      <xdr:nvSpPr>
        <xdr:cNvPr id="97" name="AutoShape 16" descr="Naar volledig artikel gaan">
          <a:hlinkClick xmlns:r="http://schemas.openxmlformats.org/officeDocument/2006/relationships" r:id="rId15"/>
          <a:extLst>
            <a:ext uri="{FF2B5EF4-FFF2-40B4-BE49-F238E27FC236}">
              <a16:creationId xmlns:a16="http://schemas.microsoft.com/office/drawing/2014/main" id="{00000000-0008-0000-0000-000061000000}"/>
            </a:ext>
          </a:extLst>
        </xdr:cNvPr>
        <xdr:cNvSpPr>
          <a:spLocks noChangeAspect="1" noChangeArrowheads="1"/>
        </xdr:cNvSpPr>
      </xdr:nvSpPr>
      <xdr:spPr bwMode="auto">
        <a:xfrm>
          <a:off x="7442200" y="33648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62</xdr:row>
      <xdr:rowOff>0</xdr:rowOff>
    </xdr:from>
    <xdr:ext cx="304800" cy="304800"/>
    <xdr:sp macro="" textlink="">
      <xdr:nvSpPr>
        <xdr:cNvPr id="98" name="AutoShape 16" descr="Naar volledig artikel gaan">
          <a:hlinkClick xmlns:r="http://schemas.openxmlformats.org/officeDocument/2006/relationships" r:id="rId15"/>
          <a:extLst>
            <a:ext uri="{FF2B5EF4-FFF2-40B4-BE49-F238E27FC236}">
              <a16:creationId xmlns:a16="http://schemas.microsoft.com/office/drawing/2014/main" id="{00000000-0008-0000-0000-000062000000}"/>
            </a:ext>
          </a:extLst>
        </xdr:cNvPr>
        <xdr:cNvSpPr>
          <a:spLocks noChangeAspect="1" noChangeArrowheads="1"/>
        </xdr:cNvSpPr>
      </xdr:nvSpPr>
      <xdr:spPr bwMode="auto">
        <a:xfrm>
          <a:off x="7442200" y="34632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62</xdr:row>
      <xdr:rowOff>0</xdr:rowOff>
    </xdr:from>
    <xdr:ext cx="304800" cy="304800"/>
    <xdr:sp macro="" textlink="">
      <xdr:nvSpPr>
        <xdr:cNvPr id="99" name="AutoShape 10" descr="Naar volledig artikel gaan">
          <a:hlinkClick xmlns:r="http://schemas.openxmlformats.org/officeDocument/2006/relationships" r:id="rId9"/>
          <a:extLst>
            <a:ext uri="{FF2B5EF4-FFF2-40B4-BE49-F238E27FC236}">
              <a16:creationId xmlns:a16="http://schemas.microsoft.com/office/drawing/2014/main" id="{00000000-0008-0000-0000-000063000000}"/>
            </a:ext>
          </a:extLst>
        </xdr:cNvPr>
        <xdr:cNvSpPr>
          <a:spLocks noChangeAspect="1" noChangeArrowheads="1"/>
        </xdr:cNvSpPr>
      </xdr:nvSpPr>
      <xdr:spPr bwMode="auto">
        <a:xfrm>
          <a:off x="7442200" y="34632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62</xdr:row>
      <xdr:rowOff>0</xdr:rowOff>
    </xdr:from>
    <xdr:ext cx="304800" cy="304800"/>
    <xdr:sp macro="" textlink="">
      <xdr:nvSpPr>
        <xdr:cNvPr id="100" name="AutoShape 16" descr="Naar volledig artikel gaan">
          <a:hlinkClick xmlns:r="http://schemas.openxmlformats.org/officeDocument/2006/relationships" r:id="rId15"/>
          <a:extLst>
            <a:ext uri="{FF2B5EF4-FFF2-40B4-BE49-F238E27FC236}">
              <a16:creationId xmlns:a16="http://schemas.microsoft.com/office/drawing/2014/main" id="{00000000-0008-0000-0000-000064000000}"/>
            </a:ext>
          </a:extLst>
        </xdr:cNvPr>
        <xdr:cNvSpPr>
          <a:spLocks noChangeAspect="1" noChangeArrowheads="1"/>
        </xdr:cNvSpPr>
      </xdr:nvSpPr>
      <xdr:spPr bwMode="auto">
        <a:xfrm>
          <a:off x="7442200" y="34632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www.gahetna.nl/beeldbank-api/opensearch/?%20(Open%20Search%20Api)" TargetMode="External"/><Relationship Id="rId7" Type="http://schemas.openxmlformats.org/officeDocument/2006/relationships/drawing" Target="../drawings/drawing1.xml"/><Relationship Id="rId2" Type="http://schemas.openxmlformats.org/officeDocument/2006/relationships/hyperlink" Target="http://data.duo.nl/" TargetMode="External"/><Relationship Id="rId1" Type="http://schemas.openxmlformats.org/officeDocument/2006/relationships/hyperlink" Target="http://data.duo.nl/" TargetMode="External"/><Relationship Id="rId6" Type="http://schemas.openxmlformats.org/officeDocument/2006/relationships/hyperlink" Target="http://www.nationaalarchief.nl/sites/default/files/docs/toegekende_isil-codes_220316.csv" TargetMode="External"/><Relationship Id="rId5" Type="http://schemas.openxmlformats.org/officeDocument/2006/relationships/hyperlink" Target="https://www.gahetna.nl/sites/default/files/bijlagen/ibro_dump_13012015.sql_.zip" TargetMode="External"/><Relationship Id="rId4" Type="http://schemas.openxmlformats.org/officeDocument/2006/relationships/hyperlink" Target="http://bibliotheek.gahetna.nl/DB=1/SET=2/TTL=1/CMD?ACT=SRCHA&amp;IKT=1016&amp;SRT=RLV&amp;TRM=*.*%20(lijst%20gehele%20collectie)" TargetMode="External"/><Relationship Id="rId9"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S256"/>
  <sheetViews>
    <sheetView tabSelected="1" zoomScale="40" zoomScaleNormal="40" workbookViewId="0">
      <selection activeCell="F2" sqref="F2"/>
    </sheetView>
  </sheetViews>
  <sheetFormatPr defaultRowHeight="15.5"/>
  <cols>
    <col min="1" max="1" width="8.08203125" style="27" customWidth="1"/>
    <col min="2" max="2" width="24.58203125" style="28" customWidth="1"/>
    <col min="3" max="3" width="23.33203125" style="28" customWidth="1"/>
    <col min="4" max="4" width="13.58203125" style="27" customWidth="1"/>
    <col min="5" max="5" width="28.08203125" style="27" customWidth="1"/>
    <col min="6" max="6" width="34" style="27" customWidth="1"/>
    <col min="7" max="7" width="12.33203125" style="27" customWidth="1"/>
    <col min="8" max="8" width="11.33203125" style="27" customWidth="1"/>
    <col min="9" max="9" width="15" style="27" customWidth="1"/>
    <col min="10" max="10" width="24" style="28" customWidth="1"/>
    <col min="11" max="12" width="10.83203125" style="27" customWidth="1"/>
    <col min="13" max="13" width="18.08203125" style="27" customWidth="1"/>
    <col min="14" max="14" width="52.75" style="28" customWidth="1"/>
    <col min="15" max="15" width="54.08203125" style="27" customWidth="1"/>
    <col min="16" max="16" width="75.5" style="27" customWidth="1"/>
    <col min="17" max="17" width="84" style="27" customWidth="1"/>
    <col min="18" max="1007" width="11.33203125" style="27" customWidth="1"/>
  </cols>
  <sheetData>
    <row r="1" spans="1:1007" s="5" customFormat="1" ht="24" customHeight="1">
      <c r="A1" s="1" t="s">
        <v>0</v>
      </c>
      <c r="B1" s="2"/>
      <c r="C1" s="2"/>
      <c r="D1" s="3" t="s">
        <v>1</v>
      </c>
      <c r="E1" s="3"/>
      <c r="F1" s="3"/>
      <c r="G1" s="3"/>
      <c r="H1" s="3"/>
      <c r="I1" s="3"/>
      <c r="J1" s="4"/>
      <c r="K1" s="3"/>
      <c r="L1" s="3"/>
      <c r="M1" s="3"/>
      <c r="N1" s="4"/>
      <c r="O1" s="3"/>
      <c r="P1" s="3"/>
      <c r="Q1" s="3"/>
    </row>
    <row r="2" spans="1:1007" ht="23.15" customHeight="1">
      <c r="A2" s="3" t="s">
        <v>2</v>
      </c>
      <c r="B2" s="2"/>
      <c r="C2" s="2" t="s">
        <v>382</v>
      </c>
      <c r="D2" s="3"/>
      <c r="E2" s="2" t="s">
        <v>3</v>
      </c>
      <c r="F2" s="94"/>
      <c r="G2" s="3" t="s">
        <v>4</v>
      </c>
      <c r="H2" s="100">
        <v>42468</v>
      </c>
      <c r="I2" s="3"/>
      <c r="J2" s="4"/>
      <c r="K2" s="3"/>
      <c r="L2" s="3"/>
      <c r="M2" s="3"/>
      <c r="N2" s="4"/>
      <c r="O2" s="3"/>
      <c r="P2" s="3"/>
      <c r="Q2" s="3"/>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row>
    <row r="3" spans="1:1007" ht="10" customHeight="1">
      <c r="A3" s="3"/>
      <c r="B3" s="2"/>
      <c r="C3" s="2"/>
      <c r="D3" s="3"/>
      <c r="E3" s="3"/>
      <c r="F3" s="3"/>
      <c r="G3" s="3"/>
      <c r="H3" s="3"/>
      <c r="I3" s="3"/>
      <c r="J3" s="4"/>
      <c r="K3" s="3"/>
      <c r="L3" s="3"/>
      <c r="M3" s="3"/>
      <c r="N3" s="4"/>
      <c r="O3" s="3"/>
      <c r="P3" s="3"/>
      <c r="Q3" s="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row>
    <row r="4" spans="1:1007" ht="18" customHeight="1">
      <c r="A4" s="6" t="s">
        <v>5</v>
      </c>
      <c r="B4" s="2"/>
      <c r="C4" s="4"/>
      <c r="D4" s="3"/>
      <c r="E4" s="3"/>
      <c r="F4" s="3"/>
      <c r="G4" s="3"/>
      <c r="H4" s="3"/>
      <c r="I4" s="3"/>
      <c r="J4" s="4"/>
      <c r="K4" s="3"/>
      <c r="L4" s="3"/>
      <c r="M4" s="3"/>
      <c r="N4" s="4"/>
      <c r="O4" s="3"/>
      <c r="P4" s="3"/>
      <c r="Q4" s="3"/>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row>
    <row r="5" spans="1:1007">
      <c r="A5" s="7" t="s">
        <v>6</v>
      </c>
      <c r="B5" s="8" t="s">
        <v>7</v>
      </c>
      <c r="C5" s="8" t="s">
        <v>8</v>
      </c>
      <c r="D5" s="9"/>
      <c r="E5" s="9"/>
      <c r="F5" s="9"/>
      <c r="G5" s="9"/>
      <c r="H5" s="9"/>
      <c r="I5" s="9"/>
      <c r="J5" s="10" t="s">
        <v>9</v>
      </c>
      <c r="K5" s="11"/>
      <c r="L5" s="11"/>
      <c r="M5" s="11"/>
      <c r="N5" s="101" t="s">
        <v>383</v>
      </c>
      <c r="O5" s="102"/>
      <c r="P5" s="102"/>
      <c r="Q5" s="102"/>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row>
    <row r="6" spans="1:1007" s="18" customFormat="1" ht="19" customHeight="1">
      <c r="A6" s="7"/>
      <c r="B6" s="12" t="s">
        <v>14</v>
      </c>
      <c r="C6" s="13" t="s">
        <v>15</v>
      </c>
      <c r="D6" s="14" t="s">
        <v>16</v>
      </c>
      <c r="E6" s="15" t="s">
        <v>17</v>
      </c>
      <c r="F6" s="14" t="s">
        <v>18</v>
      </c>
      <c r="G6" s="14" t="s">
        <v>19</v>
      </c>
      <c r="H6" s="14" t="s">
        <v>20</v>
      </c>
      <c r="I6" s="14" t="s">
        <v>21</v>
      </c>
      <c r="J6" s="16" t="s">
        <v>22</v>
      </c>
      <c r="K6" s="17" t="s">
        <v>23</v>
      </c>
      <c r="L6" s="17" t="s">
        <v>24</v>
      </c>
      <c r="M6" s="17" t="s">
        <v>25</v>
      </c>
      <c r="N6" s="103" t="s">
        <v>384</v>
      </c>
      <c r="O6" s="104" t="s">
        <v>385</v>
      </c>
      <c r="P6" s="104" t="s">
        <v>386</v>
      </c>
      <c r="Q6" s="104" t="s">
        <v>387</v>
      </c>
    </row>
    <row r="7" spans="1:1007" s="26" customFormat="1" ht="19" customHeight="1">
      <c r="A7" s="19" t="s">
        <v>42</v>
      </c>
      <c r="B7" s="20" t="s">
        <v>43</v>
      </c>
      <c r="C7" s="21" t="s">
        <v>44</v>
      </c>
      <c r="D7" s="22" t="s">
        <v>45</v>
      </c>
      <c r="E7" s="23" t="s">
        <v>46</v>
      </c>
      <c r="F7" s="22" t="s">
        <v>46</v>
      </c>
      <c r="G7" s="22" t="s">
        <v>44</v>
      </c>
      <c r="H7" s="22" t="s">
        <v>47</v>
      </c>
      <c r="I7" s="22" t="s">
        <v>45</v>
      </c>
      <c r="J7" s="24" t="s">
        <v>46</v>
      </c>
      <c r="K7" s="25" t="s">
        <v>44</v>
      </c>
      <c r="L7" s="25" t="s">
        <v>44</v>
      </c>
      <c r="M7" s="25" t="s">
        <v>48</v>
      </c>
      <c r="N7" s="105" t="s">
        <v>388</v>
      </c>
      <c r="O7" s="106" t="s">
        <v>46</v>
      </c>
      <c r="P7" s="106" t="s">
        <v>46</v>
      </c>
      <c r="Q7" s="106" t="s">
        <v>46</v>
      </c>
    </row>
    <row r="8" spans="1:1007" ht="122.25" customHeight="1">
      <c r="A8" s="98">
        <f>ROW(A1)</f>
        <v>1</v>
      </c>
      <c r="B8" s="95" t="s">
        <v>391</v>
      </c>
      <c r="C8" s="96" t="s">
        <v>389</v>
      </c>
      <c r="D8" s="109">
        <v>43465</v>
      </c>
      <c r="E8" s="97" t="s">
        <v>390</v>
      </c>
      <c r="F8" s="97" t="s">
        <v>392</v>
      </c>
      <c r="G8" s="98" t="s">
        <v>119</v>
      </c>
      <c r="H8" s="98" t="s">
        <v>381</v>
      </c>
      <c r="I8" s="99" t="s">
        <v>119</v>
      </c>
      <c r="J8" s="98" t="str">
        <f t="shared" ref="J8" si="0">E8</f>
        <v>datawarehouse/gegevensbank gesubsidieerde cultuurinstellingen</v>
      </c>
      <c r="K8" s="98" t="s">
        <v>119</v>
      </c>
      <c r="L8" s="98" t="s">
        <v>119</v>
      </c>
      <c r="M8" s="98" t="s">
        <v>119</v>
      </c>
      <c r="N8" s="98" t="s">
        <v>87</v>
      </c>
      <c r="O8" s="98" t="s">
        <v>119</v>
      </c>
      <c r="P8" s="98" t="s">
        <v>119</v>
      </c>
      <c r="Q8" s="107" t="s">
        <v>119</v>
      </c>
    </row>
    <row r="9" spans="1:1007" ht="46.5">
      <c r="A9" s="98">
        <f t="shared" ref="A9:A72" si="1">ROW(A2)</f>
        <v>2</v>
      </c>
      <c r="B9" s="110" t="s">
        <v>393</v>
      </c>
      <c r="C9" s="111" t="s">
        <v>394</v>
      </c>
      <c r="D9" s="110" t="s">
        <v>119</v>
      </c>
      <c r="E9" s="112" t="s">
        <v>395</v>
      </c>
      <c r="F9" s="112" t="s">
        <v>396</v>
      </c>
      <c r="G9" s="110" t="s">
        <v>397</v>
      </c>
      <c r="H9" s="110" t="s">
        <v>381</v>
      </c>
      <c r="I9" s="113" t="s">
        <v>398</v>
      </c>
      <c r="J9" s="110" t="str">
        <f>E9</f>
        <v>Inspectierapporten</v>
      </c>
      <c r="K9" s="110" t="s">
        <v>399</v>
      </c>
      <c r="L9" s="114" t="s">
        <v>400</v>
      </c>
      <c r="M9" s="110" t="s">
        <v>397</v>
      </c>
      <c r="N9" s="110" t="s">
        <v>87</v>
      </c>
      <c r="O9" s="98"/>
      <c r="P9" s="98"/>
      <c r="Q9" s="107"/>
    </row>
    <row r="10" spans="1:1007" ht="58">
      <c r="A10" s="98">
        <f t="shared" si="1"/>
        <v>3</v>
      </c>
      <c r="B10" s="110" t="s">
        <v>393</v>
      </c>
      <c r="C10" s="111" t="s">
        <v>401</v>
      </c>
      <c r="D10" s="110" t="s">
        <v>119</v>
      </c>
      <c r="E10" s="112" t="s">
        <v>402</v>
      </c>
      <c r="F10" s="112" t="s">
        <v>403</v>
      </c>
      <c r="G10" s="110" t="s">
        <v>119</v>
      </c>
      <c r="H10" s="110" t="s">
        <v>381</v>
      </c>
      <c r="I10" s="113" t="s">
        <v>398</v>
      </c>
      <c r="J10" s="110" t="str">
        <f t="shared" ref="J10:J13" si="2">E10</f>
        <v>Monitorgegevens Erfgoedinspectiemonitor</v>
      </c>
      <c r="K10" s="110" t="s">
        <v>399</v>
      </c>
      <c r="L10" s="115" t="s">
        <v>404</v>
      </c>
      <c r="M10" s="110" t="s">
        <v>119</v>
      </c>
      <c r="N10" s="110" t="s">
        <v>87</v>
      </c>
      <c r="O10" s="98"/>
      <c r="P10" s="98"/>
      <c r="Q10" s="107"/>
    </row>
    <row r="11" spans="1:1007" ht="116">
      <c r="A11" s="98">
        <f t="shared" si="1"/>
        <v>4</v>
      </c>
      <c r="B11" s="110" t="s">
        <v>393</v>
      </c>
      <c r="C11" s="111" t="s">
        <v>394</v>
      </c>
      <c r="D11" s="110" t="s">
        <v>119</v>
      </c>
      <c r="E11" s="112" t="s">
        <v>405</v>
      </c>
      <c r="F11" s="112" t="s">
        <v>406</v>
      </c>
      <c r="G11" s="110" t="s">
        <v>119</v>
      </c>
      <c r="H11" s="110" t="s">
        <v>381</v>
      </c>
      <c r="I11" s="113" t="s">
        <v>398</v>
      </c>
      <c r="J11" s="110" t="str">
        <f t="shared" si="2"/>
        <v>Zorgdragersregister</v>
      </c>
      <c r="K11" s="110" t="s">
        <v>399</v>
      </c>
      <c r="L11" s="115" t="s">
        <v>404</v>
      </c>
      <c r="M11" s="110" t="s">
        <v>397</v>
      </c>
      <c r="N11" s="110" t="s">
        <v>87</v>
      </c>
      <c r="O11" s="98"/>
      <c r="P11" s="98"/>
      <c r="Q11" s="107"/>
    </row>
    <row r="12" spans="1:1007" ht="46.5">
      <c r="A12" s="98">
        <f t="shared" si="1"/>
        <v>5</v>
      </c>
      <c r="B12" s="110" t="s">
        <v>393</v>
      </c>
      <c r="C12" s="111" t="s">
        <v>401</v>
      </c>
      <c r="D12" s="110" t="s">
        <v>119</v>
      </c>
      <c r="E12" s="112" t="s">
        <v>407</v>
      </c>
      <c r="F12" s="112" t="s">
        <v>408</v>
      </c>
      <c r="G12" s="110" t="s">
        <v>119</v>
      </c>
      <c r="H12" s="110" t="s">
        <v>381</v>
      </c>
      <c r="I12" s="113" t="s">
        <v>398</v>
      </c>
      <c r="J12" s="110" t="str">
        <f t="shared" si="2"/>
        <v>Overzicht verleende uitvoervergunningen</v>
      </c>
      <c r="K12" s="110" t="s">
        <v>399</v>
      </c>
      <c r="L12" s="115" t="s">
        <v>404</v>
      </c>
      <c r="M12" s="110" t="s">
        <v>119</v>
      </c>
      <c r="N12" s="110" t="s">
        <v>87</v>
      </c>
      <c r="O12" s="98"/>
      <c r="P12" s="98"/>
      <c r="Q12" s="107"/>
    </row>
    <row r="13" spans="1:1007" ht="58">
      <c r="A13" s="98">
        <f t="shared" si="1"/>
        <v>6</v>
      </c>
      <c r="B13" s="110" t="s">
        <v>393</v>
      </c>
      <c r="C13" s="111" t="s">
        <v>394</v>
      </c>
      <c r="D13" s="110" t="s">
        <v>119</v>
      </c>
      <c r="E13" s="112" t="s">
        <v>409</v>
      </c>
      <c r="F13" s="112" t="s">
        <v>410</v>
      </c>
      <c r="G13" s="110" t="s">
        <v>397</v>
      </c>
      <c r="H13" s="110" t="s">
        <v>381</v>
      </c>
      <c r="I13" s="113" t="s">
        <v>398</v>
      </c>
      <c r="J13" s="110" t="str">
        <f t="shared" si="2"/>
        <v>Jaarverslagen / werkprogramma's e.d.</v>
      </c>
      <c r="K13" s="110" t="s">
        <v>399</v>
      </c>
      <c r="L13" s="115" t="s">
        <v>411</v>
      </c>
      <c r="M13" s="110" t="s">
        <v>397</v>
      </c>
      <c r="N13" s="110" t="s">
        <v>87</v>
      </c>
      <c r="O13" s="98"/>
      <c r="P13" s="98"/>
      <c r="Q13" s="107"/>
    </row>
    <row r="14" spans="1:1007">
      <c r="A14" s="98">
        <f t="shared" si="1"/>
        <v>7</v>
      </c>
      <c r="B14" s="116" t="s">
        <v>412</v>
      </c>
      <c r="C14" s="111" t="s">
        <v>394</v>
      </c>
      <c r="D14" s="116" t="s">
        <v>413</v>
      </c>
      <c r="E14" s="116" t="s">
        <v>414</v>
      </c>
      <c r="F14" s="116" t="s">
        <v>415</v>
      </c>
      <c r="G14" s="116" t="s">
        <v>192</v>
      </c>
      <c r="H14" s="116" t="s">
        <v>416</v>
      </c>
      <c r="I14" s="116" t="s">
        <v>417</v>
      </c>
      <c r="J14" s="116" t="s">
        <v>418</v>
      </c>
      <c r="K14" s="116" t="s">
        <v>418</v>
      </c>
      <c r="L14" s="116" t="s">
        <v>419</v>
      </c>
      <c r="M14" s="116" t="s">
        <v>420</v>
      </c>
      <c r="N14" s="110"/>
      <c r="O14" s="98"/>
      <c r="P14" s="98"/>
      <c r="Q14" s="107"/>
    </row>
    <row r="15" spans="1:1007">
      <c r="A15" s="98">
        <f t="shared" si="1"/>
        <v>8</v>
      </c>
      <c r="B15" s="116" t="s">
        <v>412</v>
      </c>
      <c r="C15" s="111" t="s">
        <v>394</v>
      </c>
      <c r="D15" s="116" t="s">
        <v>421</v>
      </c>
      <c r="E15" s="116" t="s">
        <v>422</v>
      </c>
      <c r="F15" s="116" t="s">
        <v>423</v>
      </c>
      <c r="G15" s="116" t="s">
        <v>184</v>
      </c>
      <c r="H15" s="116" t="s">
        <v>416</v>
      </c>
      <c r="I15" s="116" t="s">
        <v>417</v>
      </c>
      <c r="J15" s="116" t="s">
        <v>424</v>
      </c>
      <c r="K15" s="116" t="s">
        <v>418</v>
      </c>
      <c r="L15" s="116" t="s">
        <v>419</v>
      </c>
      <c r="M15" s="116" t="s">
        <v>425</v>
      </c>
      <c r="N15" s="110"/>
      <c r="O15" s="98"/>
      <c r="P15" s="98"/>
      <c r="Q15" s="107"/>
    </row>
    <row r="16" spans="1:1007">
      <c r="A16" s="98">
        <f t="shared" si="1"/>
        <v>9</v>
      </c>
      <c r="B16" s="116" t="s">
        <v>412</v>
      </c>
      <c r="C16" s="111" t="s">
        <v>394</v>
      </c>
      <c r="D16" s="116" t="s">
        <v>426</v>
      </c>
      <c r="E16" s="116" t="s">
        <v>427</v>
      </c>
      <c r="F16" s="116" t="s">
        <v>428</v>
      </c>
      <c r="G16" s="116" t="s">
        <v>201</v>
      </c>
      <c r="H16" s="116" t="s">
        <v>416</v>
      </c>
      <c r="I16" s="116" t="s">
        <v>417</v>
      </c>
      <c r="J16" s="116" t="s">
        <v>429</v>
      </c>
      <c r="K16" s="116" t="s">
        <v>418</v>
      </c>
      <c r="L16" s="116" t="s">
        <v>430</v>
      </c>
      <c r="M16" s="116" t="s">
        <v>420</v>
      </c>
      <c r="N16" s="110"/>
      <c r="O16" s="98"/>
      <c r="P16" s="98"/>
      <c r="Q16" s="107"/>
    </row>
    <row r="17" spans="1:17">
      <c r="A17" s="98">
        <f t="shared" si="1"/>
        <v>10</v>
      </c>
      <c r="B17" s="116" t="s">
        <v>412</v>
      </c>
      <c r="C17" s="111" t="s">
        <v>394</v>
      </c>
      <c r="D17" s="116" t="s">
        <v>426</v>
      </c>
      <c r="E17" s="116" t="s">
        <v>431</v>
      </c>
      <c r="F17" s="116" t="s">
        <v>432</v>
      </c>
      <c r="G17" s="116" t="s">
        <v>201</v>
      </c>
      <c r="H17" s="116" t="s">
        <v>416</v>
      </c>
      <c r="I17" s="116" t="s">
        <v>417</v>
      </c>
      <c r="J17" s="116" t="s">
        <v>433</v>
      </c>
      <c r="K17" s="116" t="s">
        <v>418</v>
      </c>
      <c r="L17" s="116" t="s">
        <v>434</v>
      </c>
      <c r="M17" s="116" t="s">
        <v>420</v>
      </c>
      <c r="N17" s="110"/>
      <c r="O17" s="98"/>
      <c r="P17" s="98"/>
      <c r="Q17" s="107"/>
    </row>
    <row r="18" spans="1:17">
      <c r="A18" s="98">
        <f t="shared" si="1"/>
        <v>11</v>
      </c>
      <c r="B18" s="116" t="s">
        <v>412</v>
      </c>
      <c r="C18" s="111" t="s">
        <v>394</v>
      </c>
      <c r="D18" s="116" t="s">
        <v>426</v>
      </c>
      <c r="E18" s="116" t="s">
        <v>435</v>
      </c>
      <c r="F18" s="116" t="s">
        <v>436</v>
      </c>
      <c r="G18" s="116" t="s">
        <v>192</v>
      </c>
      <c r="H18" s="116" t="s">
        <v>416</v>
      </c>
      <c r="I18" s="116" t="s">
        <v>417</v>
      </c>
      <c r="J18" s="116" t="s">
        <v>437</v>
      </c>
      <c r="K18" s="116" t="s">
        <v>418</v>
      </c>
      <c r="L18" s="116" t="s">
        <v>419</v>
      </c>
      <c r="M18" s="116" t="s">
        <v>420</v>
      </c>
      <c r="N18" s="116"/>
      <c r="O18"/>
      <c r="P18"/>
      <c r="Q18"/>
    </row>
    <row r="19" spans="1:17">
      <c r="A19" s="98">
        <f t="shared" si="1"/>
        <v>12</v>
      </c>
      <c r="B19" s="116" t="s">
        <v>412</v>
      </c>
      <c r="C19" s="111" t="s">
        <v>394</v>
      </c>
      <c r="D19" s="116" t="s">
        <v>426</v>
      </c>
      <c r="E19" s="116" t="s">
        <v>438</v>
      </c>
      <c r="F19" s="116" t="s">
        <v>439</v>
      </c>
      <c r="G19" s="116" t="s">
        <v>192</v>
      </c>
      <c r="H19" s="116" t="s">
        <v>416</v>
      </c>
      <c r="I19" s="116" t="s">
        <v>417</v>
      </c>
      <c r="J19" s="116" t="s">
        <v>440</v>
      </c>
      <c r="K19" s="116" t="s">
        <v>418</v>
      </c>
      <c r="L19" s="116" t="s">
        <v>419</v>
      </c>
      <c r="M19" s="116" t="s">
        <v>425</v>
      </c>
      <c r="N19" s="116"/>
      <c r="O19"/>
      <c r="P19"/>
      <c r="Q19"/>
    </row>
    <row r="20" spans="1:17">
      <c r="A20" s="98">
        <f t="shared" si="1"/>
        <v>13</v>
      </c>
      <c r="B20" s="116" t="s">
        <v>412</v>
      </c>
      <c r="C20" s="111" t="s">
        <v>394</v>
      </c>
      <c r="D20" s="116" t="s">
        <v>426</v>
      </c>
      <c r="E20" s="116" t="s">
        <v>441</v>
      </c>
      <c r="F20" s="116" t="s">
        <v>442</v>
      </c>
      <c r="G20" s="116" t="s">
        <v>201</v>
      </c>
      <c r="H20" s="116" t="s">
        <v>416</v>
      </c>
      <c r="I20" s="116" t="s">
        <v>417</v>
      </c>
      <c r="J20" s="116" t="s">
        <v>443</v>
      </c>
      <c r="K20" s="116" t="s">
        <v>418</v>
      </c>
      <c r="L20" s="116" t="s">
        <v>444</v>
      </c>
      <c r="M20" s="116" t="s">
        <v>445</v>
      </c>
      <c r="N20" s="116"/>
      <c r="O20"/>
      <c r="P20"/>
      <c r="Q20"/>
    </row>
    <row r="21" spans="1:17">
      <c r="A21" s="98">
        <f t="shared" si="1"/>
        <v>14</v>
      </c>
      <c r="B21" s="116" t="s">
        <v>412</v>
      </c>
      <c r="C21" s="111" t="s">
        <v>394</v>
      </c>
      <c r="D21" s="116" t="s">
        <v>426</v>
      </c>
      <c r="E21" s="116" t="s">
        <v>446</v>
      </c>
      <c r="F21" s="116" t="s">
        <v>447</v>
      </c>
      <c r="G21" s="116" t="s">
        <v>201</v>
      </c>
      <c r="H21" s="116" t="s">
        <v>416</v>
      </c>
      <c r="I21" s="116" t="s">
        <v>417</v>
      </c>
      <c r="J21" s="116" t="s">
        <v>448</v>
      </c>
      <c r="K21" s="116" t="s">
        <v>418</v>
      </c>
      <c r="L21" s="116" t="s">
        <v>419</v>
      </c>
      <c r="M21" s="116" t="s">
        <v>420</v>
      </c>
      <c r="N21" s="116"/>
      <c r="O21"/>
      <c r="P21"/>
      <c r="Q21"/>
    </row>
    <row r="22" spans="1:17">
      <c r="A22" s="98">
        <f t="shared" si="1"/>
        <v>15</v>
      </c>
      <c r="B22" s="116" t="s">
        <v>412</v>
      </c>
      <c r="C22" s="111" t="s">
        <v>394</v>
      </c>
      <c r="D22" s="116" t="s">
        <v>449</v>
      </c>
      <c r="E22" s="116" t="s">
        <v>450</v>
      </c>
      <c r="F22" s="116" t="s">
        <v>451</v>
      </c>
      <c r="G22" s="116" t="s">
        <v>192</v>
      </c>
      <c r="H22" s="116" t="s">
        <v>416</v>
      </c>
      <c r="I22" s="116" t="s">
        <v>452</v>
      </c>
      <c r="J22" s="116" t="s">
        <v>453</v>
      </c>
      <c r="K22" s="116" t="s">
        <v>418</v>
      </c>
      <c r="L22" s="116" t="s">
        <v>454</v>
      </c>
      <c r="M22" s="116" t="s">
        <v>418</v>
      </c>
      <c r="N22" s="116"/>
      <c r="O22"/>
      <c r="P22"/>
      <c r="Q22"/>
    </row>
    <row r="23" spans="1:17">
      <c r="A23" s="98">
        <f t="shared" si="1"/>
        <v>16</v>
      </c>
      <c r="B23" s="116" t="s">
        <v>412</v>
      </c>
      <c r="C23" s="111" t="s">
        <v>394</v>
      </c>
      <c r="D23" s="116" t="s">
        <v>449</v>
      </c>
      <c r="E23" s="116" t="s">
        <v>455</v>
      </c>
      <c r="F23" s="116" t="s">
        <v>456</v>
      </c>
      <c r="G23" s="116" t="s">
        <v>184</v>
      </c>
      <c r="H23" s="116" t="s">
        <v>416</v>
      </c>
      <c r="I23" s="116" t="s">
        <v>417</v>
      </c>
      <c r="J23" s="116" t="s">
        <v>457</v>
      </c>
      <c r="K23" s="116" t="s">
        <v>418</v>
      </c>
      <c r="L23" s="116" t="s">
        <v>458</v>
      </c>
      <c r="M23" s="116" t="s">
        <v>425</v>
      </c>
      <c r="N23" s="116"/>
      <c r="O23"/>
      <c r="P23"/>
      <c r="Q23"/>
    </row>
    <row r="24" spans="1:17">
      <c r="A24" s="98">
        <f t="shared" si="1"/>
        <v>17</v>
      </c>
      <c r="B24" s="116" t="s">
        <v>412</v>
      </c>
      <c r="C24" s="111" t="s">
        <v>394</v>
      </c>
      <c r="D24" s="116" t="s">
        <v>449</v>
      </c>
      <c r="E24" s="116" t="s">
        <v>459</v>
      </c>
      <c r="F24" s="116" t="s">
        <v>460</v>
      </c>
      <c r="G24" s="116" t="s">
        <v>184</v>
      </c>
      <c r="H24" s="116" t="s">
        <v>416</v>
      </c>
      <c r="I24" s="116" t="s">
        <v>417</v>
      </c>
      <c r="J24" s="116" t="s">
        <v>418</v>
      </c>
      <c r="K24" s="116" t="s">
        <v>418</v>
      </c>
      <c r="L24" s="116" t="s">
        <v>418</v>
      </c>
      <c r="M24" s="116" t="s">
        <v>425</v>
      </c>
      <c r="N24" s="116"/>
      <c r="O24"/>
      <c r="P24"/>
      <c r="Q24"/>
    </row>
    <row r="25" spans="1:17">
      <c r="A25" s="98">
        <f t="shared" si="1"/>
        <v>18</v>
      </c>
      <c r="B25" s="116" t="s">
        <v>412</v>
      </c>
      <c r="C25" s="111" t="s">
        <v>394</v>
      </c>
      <c r="D25" s="116" t="s">
        <v>426</v>
      </c>
      <c r="E25" s="116" t="s">
        <v>461</v>
      </c>
      <c r="F25" s="116" t="s">
        <v>462</v>
      </c>
      <c r="G25" s="116" t="s">
        <v>192</v>
      </c>
      <c r="H25" s="116" t="s">
        <v>416</v>
      </c>
      <c r="I25" s="116" t="s">
        <v>417</v>
      </c>
      <c r="J25" s="116" t="s">
        <v>463</v>
      </c>
      <c r="K25" s="116" t="s">
        <v>418</v>
      </c>
      <c r="L25" s="116" t="s">
        <v>419</v>
      </c>
      <c r="M25" s="116" t="s">
        <v>425</v>
      </c>
      <c r="N25" s="116"/>
      <c r="O25"/>
      <c r="P25"/>
      <c r="Q25"/>
    </row>
    <row r="26" spans="1:17" ht="46.5">
      <c r="A26" s="98">
        <f t="shared" si="1"/>
        <v>19</v>
      </c>
      <c r="B26" s="117" t="s">
        <v>464</v>
      </c>
      <c r="C26" s="96" t="s">
        <v>183</v>
      </c>
      <c r="D26" s="117" t="s">
        <v>119</v>
      </c>
      <c r="E26" s="97" t="s">
        <v>465</v>
      </c>
      <c r="F26" s="97" t="s">
        <v>466</v>
      </c>
      <c r="G26" s="117" t="s">
        <v>467</v>
      </c>
      <c r="H26" s="117" t="s">
        <v>381</v>
      </c>
      <c r="I26" s="118">
        <v>41745</v>
      </c>
      <c r="J26" s="117" t="s">
        <v>465</v>
      </c>
      <c r="K26" s="117" t="s">
        <v>399</v>
      </c>
      <c r="L26" s="119" t="s">
        <v>468</v>
      </c>
      <c r="M26" s="120" t="s">
        <v>469</v>
      </c>
      <c r="N26" s="117" t="s">
        <v>199</v>
      </c>
      <c r="O26" s="117"/>
      <c r="P26" s="117"/>
      <c r="Q26" s="117"/>
    </row>
    <row r="27" spans="1:17" ht="58">
      <c r="A27" s="98">
        <f t="shared" si="1"/>
        <v>20</v>
      </c>
      <c r="B27" s="117" t="s">
        <v>464</v>
      </c>
      <c r="C27" s="96" t="s">
        <v>183</v>
      </c>
      <c r="D27" s="117" t="s">
        <v>119</v>
      </c>
      <c r="E27" s="97" t="s">
        <v>470</v>
      </c>
      <c r="F27" s="97" t="s">
        <v>471</v>
      </c>
      <c r="G27" s="117" t="s">
        <v>467</v>
      </c>
      <c r="H27" s="117" t="s">
        <v>381</v>
      </c>
      <c r="I27" s="118">
        <v>42109</v>
      </c>
      <c r="J27" s="117" t="s">
        <v>470</v>
      </c>
      <c r="K27" s="117" t="s">
        <v>399</v>
      </c>
      <c r="L27" s="119" t="s">
        <v>472</v>
      </c>
      <c r="M27" s="120" t="s">
        <v>469</v>
      </c>
      <c r="N27" s="117" t="s">
        <v>199</v>
      </c>
      <c r="O27" s="117"/>
      <c r="P27" s="117"/>
      <c r="Q27" s="117"/>
    </row>
    <row r="28" spans="1:17" ht="58">
      <c r="A28" s="98">
        <f t="shared" si="1"/>
        <v>21</v>
      </c>
      <c r="B28" s="117" t="s">
        <v>464</v>
      </c>
      <c r="C28" s="96" t="s">
        <v>183</v>
      </c>
      <c r="D28" s="117" t="s">
        <v>119</v>
      </c>
      <c r="E28" s="97" t="s">
        <v>473</v>
      </c>
      <c r="F28" s="97" t="s">
        <v>474</v>
      </c>
      <c r="G28" s="117" t="s">
        <v>467</v>
      </c>
      <c r="H28" s="117" t="s">
        <v>381</v>
      </c>
      <c r="I28" s="118">
        <v>42109</v>
      </c>
      <c r="J28" s="117" t="s">
        <v>473</v>
      </c>
      <c r="K28" s="117" t="s">
        <v>399</v>
      </c>
      <c r="L28" s="119" t="s">
        <v>472</v>
      </c>
      <c r="M28" s="120" t="s">
        <v>469</v>
      </c>
      <c r="N28" s="117" t="s">
        <v>199</v>
      </c>
      <c r="O28" s="117"/>
      <c r="P28" s="117"/>
      <c r="Q28" s="117"/>
    </row>
    <row r="29" spans="1:17" ht="46.5">
      <c r="A29" s="98">
        <f t="shared" si="1"/>
        <v>22</v>
      </c>
      <c r="B29" s="117" t="s">
        <v>464</v>
      </c>
      <c r="C29" s="96" t="s">
        <v>183</v>
      </c>
      <c r="D29" s="117" t="s">
        <v>119</v>
      </c>
      <c r="E29" s="97" t="s">
        <v>475</v>
      </c>
      <c r="F29" s="97" t="s">
        <v>476</v>
      </c>
      <c r="G29" s="117" t="s">
        <v>467</v>
      </c>
      <c r="H29" s="117" t="s">
        <v>381</v>
      </c>
      <c r="I29" s="118">
        <v>41745</v>
      </c>
      <c r="J29" s="117" t="s">
        <v>475</v>
      </c>
      <c r="K29" s="117" t="s">
        <v>399</v>
      </c>
      <c r="L29" s="119" t="s">
        <v>468</v>
      </c>
      <c r="M29" s="120" t="s">
        <v>469</v>
      </c>
      <c r="N29" s="117" t="s">
        <v>199</v>
      </c>
      <c r="O29" s="117"/>
      <c r="P29" s="117"/>
      <c r="Q29" s="117"/>
    </row>
    <row r="30" spans="1:17" ht="58">
      <c r="A30" s="98">
        <f t="shared" si="1"/>
        <v>23</v>
      </c>
      <c r="B30" s="117" t="s">
        <v>464</v>
      </c>
      <c r="C30" s="96" t="s">
        <v>183</v>
      </c>
      <c r="D30" s="117" t="s">
        <v>119</v>
      </c>
      <c r="E30" s="97" t="s">
        <v>477</v>
      </c>
      <c r="F30" s="97" t="s">
        <v>478</v>
      </c>
      <c r="G30" s="117" t="s">
        <v>467</v>
      </c>
      <c r="H30" s="117" t="s">
        <v>381</v>
      </c>
      <c r="I30" s="118">
        <v>42109</v>
      </c>
      <c r="J30" s="117" t="s">
        <v>477</v>
      </c>
      <c r="K30" s="117" t="s">
        <v>399</v>
      </c>
      <c r="L30" s="119" t="s">
        <v>472</v>
      </c>
      <c r="M30" s="120" t="s">
        <v>469</v>
      </c>
      <c r="N30" s="117" t="s">
        <v>199</v>
      </c>
      <c r="O30" s="117"/>
      <c r="P30" s="117"/>
      <c r="Q30" s="117"/>
    </row>
    <row r="31" spans="1:17" ht="58">
      <c r="A31" s="98">
        <f t="shared" si="1"/>
        <v>24</v>
      </c>
      <c r="B31" s="117" t="s">
        <v>464</v>
      </c>
      <c r="C31" s="96" t="s">
        <v>183</v>
      </c>
      <c r="D31" s="117" t="s">
        <v>119</v>
      </c>
      <c r="E31" s="97" t="s">
        <v>479</v>
      </c>
      <c r="F31" s="97" t="s">
        <v>480</v>
      </c>
      <c r="G31" s="117" t="s">
        <v>467</v>
      </c>
      <c r="H31" s="117" t="s">
        <v>381</v>
      </c>
      <c r="I31" s="118">
        <v>41745</v>
      </c>
      <c r="J31" s="117" t="s">
        <v>479</v>
      </c>
      <c r="K31" s="117" t="s">
        <v>399</v>
      </c>
      <c r="L31" s="119" t="s">
        <v>468</v>
      </c>
      <c r="M31" s="120" t="s">
        <v>469</v>
      </c>
      <c r="N31" s="117" t="s">
        <v>199</v>
      </c>
      <c r="O31" s="117"/>
      <c r="P31" s="117"/>
      <c r="Q31" s="117"/>
    </row>
    <row r="32" spans="1:17" ht="58">
      <c r="A32" s="98">
        <f t="shared" si="1"/>
        <v>25</v>
      </c>
      <c r="B32" s="117" t="s">
        <v>464</v>
      </c>
      <c r="C32" s="96" t="s">
        <v>183</v>
      </c>
      <c r="D32" s="117" t="s">
        <v>119</v>
      </c>
      <c r="E32" s="97" t="s">
        <v>481</v>
      </c>
      <c r="F32" s="97" t="s">
        <v>482</v>
      </c>
      <c r="G32" s="117" t="s">
        <v>467</v>
      </c>
      <c r="H32" s="117" t="s">
        <v>381</v>
      </c>
      <c r="I32" s="118">
        <v>42109</v>
      </c>
      <c r="J32" s="117" t="s">
        <v>481</v>
      </c>
      <c r="K32" s="117" t="s">
        <v>399</v>
      </c>
      <c r="L32" s="119" t="s">
        <v>472</v>
      </c>
      <c r="M32" s="120" t="s">
        <v>469</v>
      </c>
      <c r="N32" s="117" t="s">
        <v>199</v>
      </c>
      <c r="O32" s="117"/>
      <c r="P32" s="117"/>
      <c r="Q32" s="117"/>
    </row>
    <row r="33" spans="1:17" ht="46.5">
      <c r="A33" s="98">
        <f t="shared" si="1"/>
        <v>26</v>
      </c>
      <c r="B33" s="117" t="s">
        <v>464</v>
      </c>
      <c r="C33" s="96" t="s">
        <v>183</v>
      </c>
      <c r="D33" s="117" t="s">
        <v>119</v>
      </c>
      <c r="E33" s="97" t="s">
        <v>483</v>
      </c>
      <c r="F33" s="97" t="s">
        <v>484</v>
      </c>
      <c r="G33" s="117" t="s">
        <v>467</v>
      </c>
      <c r="H33" s="117" t="s">
        <v>381</v>
      </c>
      <c r="I33" s="118">
        <v>42109</v>
      </c>
      <c r="J33" s="117" t="s">
        <v>483</v>
      </c>
      <c r="K33" s="117" t="s">
        <v>399</v>
      </c>
      <c r="L33" s="119" t="s">
        <v>472</v>
      </c>
      <c r="M33" s="120" t="s">
        <v>469</v>
      </c>
      <c r="N33" s="117" t="s">
        <v>199</v>
      </c>
      <c r="O33" s="117"/>
      <c r="P33" s="117"/>
      <c r="Q33" s="117"/>
    </row>
    <row r="34" spans="1:17" ht="58">
      <c r="A34" s="98">
        <f t="shared" si="1"/>
        <v>27</v>
      </c>
      <c r="B34" s="117" t="s">
        <v>464</v>
      </c>
      <c r="C34" s="96" t="s">
        <v>183</v>
      </c>
      <c r="D34" s="117" t="s">
        <v>119</v>
      </c>
      <c r="E34" s="97" t="s">
        <v>485</v>
      </c>
      <c r="F34" s="97" t="s">
        <v>486</v>
      </c>
      <c r="G34" s="117" t="s">
        <v>467</v>
      </c>
      <c r="H34" s="117" t="s">
        <v>381</v>
      </c>
      <c r="I34" s="118">
        <v>42109</v>
      </c>
      <c r="J34" s="117" t="s">
        <v>485</v>
      </c>
      <c r="K34" s="117" t="s">
        <v>399</v>
      </c>
      <c r="L34" s="119" t="s">
        <v>472</v>
      </c>
      <c r="M34" s="120" t="s">
        <v>469</v>
      </c>
      <c r="N34" s="117" t="s">
        <v>199</v>
      </c>
      <c r="O34" s="117"/>
      <c r="P34" s="117"/>
      <c r="Q34" s="117"/>
    </row>
    <row r="35" spans="1:17" ht="58">
      <c r="A35" s="98">
        <f t="shared" si="1"/>
        <v>28</v>
      </c>
      <c r="B35" s="117" t="s">
        <v>464</v>
      </c>
      <c r="C35" s="96" t="s">
        <v>183</v>
      </c>
      <c r="D35" s="117" t="s">
        <v>119</v>
      </c>
      <c r="E35" s="97" t="s">
        <v>487</v>
      </c>
      <c r="F35" s="97" t="s">
        <v>488</v>
      </c>
      <c r="G35" s="117" t="s">
        <v>467</v>
      </c>
      <c r="H35" s="117" t="s">
        <v>381</v>
      </c>
      <c r="I35" s="118">
        <v>42109</v>
      </c>
      <c r="J35" s="117" t="s">
        <v>487</v>
      </c>
      <c r="K35" s="117" t="s">
        <v>399</v>
      </c>
      <c r="L35" s="119" t="s">
        <v>472</v>
      </c>
      <c r="M35" s="120" t="s">
        <v>469</v>
      </c>
      <c r="N35" s="117" t="s">
        <v>199</v>
      </c>
      <c r="O35" s="117"/>
      <c r="P35" s="117"/>
      <c r="Q35" s="117"/>
    </row>
    <row r="36" spans="1:17" ht="72.5">
      <c r="A36" s="98">
        <f t="shared" si="1"/>
        <v>29</v>
      </c>
      <c r="B36" s="117" t="s">
        <v>464</v>
      </c>
      <c r="C36" s="96" t="s">
        <v>183</v>
      </c>
      <c r="D36" s="117" t="s">
        <v>119</v>
      </c>
      <c r="E36" s="97" t="s">
        <v>489</v>
      </c>
      <c r="F36" s="97" t="s">
        <v>490</v>
      </c>
      <c r="G36" s="117" t="s">
        <v>467</v>
      </c>
      <c r="H36" s="117" t="s">
        <v>381</v>
      </c>
      <c r="I36" s="118">
        <v>42109</v>
      </c>
      <c r="J36" s="117" t="s">
        <v>489</v>
      </c>
      <c r="K36" s="117" t="s">
        <v>399</v>
      </c>
      <c r="L36" s="119" t="s">
        <v>472</v>
      </c>
      <c r="M36" s="120" t="s">
        <v>469</v>
      </c>
      <c r="N36" s="117" t="s">
        <v>199</v>
      </c>
      <c r="O36" s="117"/>
      <c r="P36" s="117"/>
      <c r="Q36" s="117"/>
    </row>
    <row r="37" spans="1:17" ht="46.5">
      <c r="A37" s="98">
        <f t="shared" si="1"/>
        <v>30</v>
      </c>
      <c r="B37" s="117" t="s">
        <v>464</v>
      </c>
      <c r="C37" s="96" t="s">
        <v>183</v>
      </c>
      <c r="D37" s="117" t="s">
        <v>119</v>
      </c>
      <c r="E37" s="97" t="s">
        <v>491</v>
      </c>
      <c r="F37" s="97" t="s">
        <v>492</v>
      </c>
      <c r="G37" s="117" t="s">
        <v>467</v>
      </c>
      <c r="H37" s="117" t="s">
        <v>381</v>
      </c>
      <c r="I37" s="118">
        <v>42109</v>
      </c>
      <c r="J37" s="117" t="s">
        <v>491</v>
      </c>
      <c r="K37" s="117" t="s">
        <v>399</v>
      </c>
      <c r="L37" s="119" t="s">
        <v>472</v>
      </c>
      <c r="M37" s="120" t="s">
        <v>469</v>
      </c>
      <c r="N37" s="117" t="s">
        <v>199</v>
      </c>
      <c r="O37" s="117"/>
      <c r="P37" s="117"/>
      <c r="Q37" s="117"/>
    </row>
    <row r="38" spans="1:17" ht="46.5">
      <c r="A38" s="98">
        <f t="shared" si="1"/>
        <v>31</v>
      </c>
      <c r="B38" s="117" t="s">
        <v>464</v>
      </c>
      <c r="C38" s="96" t="s">
        <v>183</v>
      </c>
      <c r="D38" s="117" t="s">
        <v>119</v>
      </c>
      <c r="E38" s="97" t="s">
        <v>493</v>
      </c>
      <c r="F38" s="97" t="s">
        <v>494</v>
      </c>
      <c r="G38" s="117" t="s">
        <v>467</v>
      </c>
      <c r="H38" s="117" t="s">
        <v>381</v>
      </c>
      <c r="I38" s="118">
        <v>42109</v>
      </c>
      <c r="J38" s="117" t="s">
        <v>493</v>
      </c>
      <c r="K38" s="117" t="s">
        <v>399</v>
      </c>
      <c r="L38" s="119" t="s">
        <v>472</v>
      </c>
      <c r="M38" s="120" t="s">
        <v>469</v>
      </c>
      <c r="N38" s="117" t="s">
        <v>199</v>
      </c>
      <c r="O38" s="117"/>
      <c r="P38" s="117"/>
      <c r="Q38" s="117"/>
    </row>
    <row r="39" spans="1:17" ht="43.5">
      <c r="A39" s="98">
        <f t="shared" si="1"/>
        <v>32</v>
      </c>
      <c r="B39" s="117" t="s">
        <v>464</v>
      </c>
      <c r="C39" s="96" t="s">
        <v>183</v>
      </c>
      <c r="D39" s="117" t="s">
        <v>119</v>
      </c>
      <c r="E39" s="97" t="s">
        <v>495</v>
      </c>
      <c r="F39" s="97" t="s">
        <v>496</v>
      </c>
      <c r="G39" s="117" t="s">
        <v>497</v>
      </c>
      <c r="H39" s="117" t="s">
        <v>498</v>
      </c>
      <c r="I39" s="118">
        <v>36131</v>
      </c>
      <c r="J39" s="117" t="s">
        <v>495</v>
      </c>
      <c r="K39" s="117" t="s">
        <v>399</v>
      </c>
      <c r="L39" s="121" t="s">
        <v>499</v>
      </c>
      <c r="M39" s="120" t="s">
        <v>500</v>
      </c>
      <c r="N39" s="117" t="s">
        <v>190</v>
      </c>
      <c r="O39" s="117" t="s">
        <v>119</v>
      </c>
      <c r="P39" s="117" t="s">
        <v>501</v>
      </c>
      <c r="Q39" s="117" t="s">
        <v>502</v>
      </c>
    </row>
    <row r="40" spans="1:17" ht="43.5">
      <c r="A40" s="98">
        <f t="shared" si="1"/>
        <v>33</v>
      </c>
      <c r="B40" s="117" t="s">
        <v>464</v>
      </c>
      <c r="C40" s="96" t="s">
        <v>183</v>
      </c>
      <c r="D40" s="117" t="s">
        <v>119</v>
      </c>
      <c r="E40" s="97" t="s">
        <v>503</v>
      </c>
      <c r="F40" s="97" t="s">
        <v>504</v>
      </c>
      <c r="G40" s="117" t="s">
        <v>497</v>
      </c>
      <c r="H40" s="117" t="s">
        <v>498</v>
      </c>
      <c r="I40" s="118">
        <v>35796</v>
      </c>
      <c r="J40" s="117" t="s">
        <v>503</v>
      </c>
      <c r="K40" s="117" t="s">
        <v>399</v>
      </c>
      <c r="L40" s="121" t="s">
        <v>499</v>
      </c>
      <c r="M40" s="120" t="s">
        <v>500</v>
      </c>
      <c r="N40" s="117" t="s">
        <v>190</v>
      </c>
      <c r="O40" s="117" t="s">
        <v>119</v>
      </c>
      <c r="P40" s="117" t="s">
        <v>501</v>
      </c>
      <c r="Q40" s="117" t="s">
        <v>502</v>
      </c>
    </row>
    <row r="41" spans="1:17" ht="43.5">
      <c r="A41" s="98">
        <f t="shared" si="1"/>
        <v>34</v>
      </c>
      <c r="B41" s="117" t="s">
        <v>464</v>
      </c>
      <c r="C41" s="96" t="s">
        <v>183</v>
      </c>
      <c r="D41" s="117" t="s">
        <v>119</v>
      </c>
      <c r="E41" s="97" t="s">
        <v>505</v>
      </c>
      <c r="F41" s="97" t="s">
        <v>506</v>
      </c>
      <c r="G41" s="117" t="s">
        <v>497</v>
      </c>
      <c r="H41" s="117" t="s">
        <v>498</v>
      </c>
      <c r="I41" s="118">
        <v>36161</v>
      </c>
      <c r="J41" s="117" t="s">
        <v>505</v>
      </c>
      <c r="K41" s="117" t="s">
        <v>399</v>
      </c>
      <c r="L41" s="121" t="s">
        <v>499</v>
      </c>
      <c r="M41" s="120" t="s">
        <v>500</v>
      </c>
      <c r="N41" s="117" t="s">
        <v>190</v>
      </c>
      <c r="O41" s="117" t="s">
        <v>119</v>
      </c>
      <c r="P41" s="117" t="s">
        <v>501</v>
      </c>
      <c r="Q41" s="117" t="s">
        <v>502</v>
      </c>
    </row>
    <row r="42" spans="1:17" ht="43.5">
      <c r="A42" s="98">
        <f t="shared" si="1"/>
        <v>35</v>
      </c>
      <c r="B42" s="117" t="s">
        <v>464</v>
      </c>
      <c r="C42" s="96" t="s">
        <v>183</v>
      </c>
      <c r="D42" s="117" t="s">
        <v>119</v>
      </c>
      <c r="E42" s="97" t="s">
        <v>507</v>
      </c>
      <c r="F42" s="97" t="s">
        <v>508</v>
      </c>
      <c r="G42" s="117" t="s">
        <v>497</v>
      </c>
      <c r="H42" s="117" t="s">
        <v>498</v>
      </c>
      <c r="I42" s="118">
        <v>36767</v>
      </c>
      <c r="J42" s="117" t="s">
        <v>507</v>
      </c>
      <c r="K42" s="117" t="s">
        <v>399</v>
      </c>
      <c r="L42" s="121" t="s">
        <v>499</v>
      </c>
      <c r="M42" s="120" t="s">
        <v>500</v>
      </c>
      <c r="N42" s="117" t="s">
        <v>190</v>
      </c>
      <c r="O42" s="117" t="s">
        <v>119</v>
      </c>
      <c r="P42" s="117" t="s">
        <v>501</v>
      </c>
      <c r="Q42" s="117" t="s">
        <v>502</v>
      </c>
    </row>
    <row r="43" spans="1:17" ht="43.5">
      <c r="A43" s="98">
        <f t="shared" si="1"/>
        <v>36</v>
      </c>
      <c r="B43" s="117" t="s">
        <v>464</v>
      </c>
      <c r="C43" s="96" t="s">
        <v>183</v>
      </c>
      <c r="D43" s="117" t="s">
        <v>119</v>
      </c>
      <c r="E43" s="97" t="s">
        <v>509</v>
      </c>
      <c r="F43" s="97" t="s">
        <v>510</v>
      </c>
      <c r="G43" s="117" t="s">
        <v>497</v>
      </c>
      <c r="H43" s="117" t="s">
        <v>498</v>
      </c>
      <c r="I43" s="118">
        <v>36892</v>
      </c>
      <c r="J43" s="117" t="s">
        <v>509</v>
      </c>
      <c r="K43" s="117" t="s">
        <v>399</v>
      </c>
      <c r="L43" s="121" t="s">
        <v>499</v>
      </c>
      <c r="M43" s="120" t="s">
        <v>500</v>
      </c>
      <c r="N43" s="117" t="s">
        <v>190</v>
      </c>
      <c r="O43" s="117" t="s">
        <v>119</v>
      </c>
      <c r="P43" s="117" t="s">
        <v>501</v>
      </c>
      <c r="Q43" s="117" t="s">
        <v>502</v>
      </c>
    </row>
    <row r="44" spans="1:17" ht="43.5">
      <c r="A44" s="98">
        <f t="shared" si="1"/>
        <v>37</v>
      </c>
      <c r="B44" s="117" t="s">
        <v>464</v>
      </c>
      <c r="C44" s="96" t="s">
        <v>183</v>
      </c>
      <c r="D44" s="117" t="s">
        <v>119</v>
      </c>
      <c r="E44" s="97" t="s">
        <v>511</v>
      </c>
      <c r="F44" s="97" t="s">
        <v>512</v>
      </c>
      <c r="G44" s="117" t="s">
        <v>497</v>
      </c>
      <c r="H44" s="117" t="s">
        <v>498</v>
      </c>
      <c r="I44" s="118">
        <v>37530</v>
      </c>
      <c r="J44" s="117" t="s">
        <v>511</v>
      </c>
      <c r="K44" s="117" t="s">
        <v>399</v>
      </c>
      <c r="L44" s="121" t="s">
        <v>499</v>
      </c>
      <c r="M44" s="120" t="s">
        <v>500</v>
      </c>
      <c r="N44" s="117" t="s">
        <v>190</v>
      </c>
      <c r="O44" s="117" t="s">
        <v>119</v>
      </c>
      <c r="P44" s="117" t="s">
        <v>501</v>
      </c>
      <c r="Q44" s="117" t="s">
        <v>502</v>
      </c>
    </row>
    <row r="45" spans="1:17" ht="43.5">
      <c r="A45" s="98">
        <f t="shared" si="1"/>
        <v>38</v>
      </c>
      <c r="B45" s="117" t="s">
        <v>464</v>
      </c>
      <c r="C45" s="96" t="s">
        <v>183</v>
      </c>
      <c r="D45" s="117" t="s">
        <v>119</v>
      </c>
      <c r="E45" s="97" t="s">
        <v>513</v>
      </c>
      <c r="F45" s="97" t="s">
        <v>514</v>
      </c>
      <c r="G45" s="117" t="s">
        <v>497</v>
      </c>
      <c r="H45" s="117" t="s">
        <v>498</v>
      </c>
      <c r="I45" s="118">
        <v>38155</v>
      </c>
      <c r="J45" s="117" t="s">
        <v>513</v>
      </c>
      <c r="K45" s="117" t="s">
        <v>399</v>
      </c>
      <c r="L45" s="121" t="s">
        <v>499</v>
      </c>
      <c r="M45" s="120" t="s">
        <v>500</v>
      </c>
      <c r="N45" s="117" t="s">
        <v>190</v>
      </c>
      <c r="O45" s="117" t="s">
        <v>119</v>
      </c>
      <c r="P45" s="117" t="s">
        <v>501</v>
      </c>
      <c r="Q45" s="117" t="s">
        <v>502</v>
      </c>
    </row>
    <row r="46" spans="1:17" ht="43.5">
      <c r="A46" s="98">
        <f t="shared" si="1"/>
        <v>39</v>
      </c>
      <c r="B46" s="117" t="s">
        <v>464</v>
      </c>
      <c r="C46" s="96" t="s">
        <v>183</v>
      </c>
      <c r="D46" s="117" t="s">
        <v>119</v>
      </c>
      <c r="E46" s="97" t="s">
        <v>515</v>
      </c>
      <c r="F46" s="97" t="s">
        <v>516</v>
      </c>
      <c r="G46" s="117" t="s">
        <v>497</v>
      </c>
      <c r="H46" s="117" t="s">
        <v>498</v>
      </c>
      <c r="I46" s="118">
        <v>38204</v>
      </c>
      <c r="J46" s="117" t="s">
        <v>515</v>
      </c>
      <c r="K46" s="117" t="s">
        <v>399</v>
      </c>
      <c r="L46" s="121" t="s">
        <v>499</v>
      </c>
      <c r="M46" s="120" t="s">
        <v>500</v>
      </c>
      <c r="N46" s="117" t="s">
        <v>190</v>
      </c>
      <c r="O46" s="117" t="s">
        <v>119</v>
      </c>
      <c r="P46" s="117" t="s">
        <v>501</v>
      </c>
      <c r="Q46" s="117" t="s">
        <v>502</v>
      </c>
    </row>
    <row r="47" spans="1:17" ht="43.5">
      <c r="A47" s="98">
        <f t="shared" si="1"/>
        <v>40</v>
      </c>
      <c r="B47" s="117" t="s">
        <v>464</v>
      </c>
      <c r="C47" s="96" t="s">
        <v>183</v>
      </c>
      <c r="D47" s="117" t="s">
        <v>119</v>
      </c>
      <c r="E47" s="97" t="s">
        <v>517</v>
      </c>
      <c r="F47" s="97" t="s">
        <v>518</v>
      </c>
      <c r="G47" s="117" t="s">
        <v>497</v>
      </c>
      <c r="H47" s="117" t="s">
        <v>498</v>
      </c>
      <c r="I47" s="118">
        <v>38544</v>
      </c>
      <c r="J47" s="117" t="s">
        <v>517</v>
      </c>
      <c r="K47" s="117" t="s">
        <v>399</v>
      </c>
      <c r="L47" s="121" t="s">
        <v>499</v>
      </c>
      <c r="M47" s="120" t="s">
        <v>500</v>
      </c>
      <c r="N47" s="117" t="s">
        <v>190</v>
      </c>
      <c r="O47" s="117" t="s">
        <v>119</v>
      </c>
      <c r="P47" s="117" t="s">
        <v>501</v>
      </c>
      <c r="Q47" s="117" t="s">
        <v>502</v>
      </c>
    </row>
    <row r="48" spans="1:17" ht="58">
      <c r="A48" s="98">
        <f t="shared" si="1"/>
        <v>41</v>
      </c>
      <c r="B48" s="117" t="s">
        <v>464</v>
      </c>
      <c r="C48" s="96" t="s">
        <v>183</v>
      </c>
      <c r="D48" s="117" t="s">
        <v>119</v>
      </c>
      <c r="E48" s="97" t="s">
        <v>519</v>
      </c>
      <c r="F48" s="97" t="s">
        <v>520</v>
      </c>
      <c r="G48" s="117" t="s">
        <v>497</v>
      </c>
      <c r="H48" s="117" t="s">
        <v>498</v>
      </c>
      <c r="I48" s="118">
        <v>39350</v>
      </c>
      <c r="J48" s="117" t="s">
        <v>519</v>
      </c>
      <c r="K48" s="117" t="s">
        <v>399</v>
      </c>
      <c r="L48" s="121" t="s">
        <v>499</v>
      </c>
      <c r="M48" s="120" t="s">
        <v>500</v>
      </c>
      <c r="N48" s="117" t="s">
        <v>190</v>
      </c>
      <c r="O48" s="117" t="s">
        <v>119</v>
      </c>
      <c r="P48" s="117" t="s">
        <v>501</v>
      </c>
      <c r="Q48" s="117" t="s">
        <v>502</v>
      </c>
    </row>
    <row r="49" spans="1:17" ht="58">
      <c r="A49" s="98">
        <f t="shared" si="1"/>
        <v>42</v>
      </c>
      <c r="B49" s="117" t="s">
        <v>464</v>
      </c>
      <c r="C49" s="96" t="s">
        <v>183</v>
      </c>
      <c r="D49" s="117" t="s">
        <v>119</v>
      </c>
      <c r="E49" s="97" t="s">
        <v>521</v>
      </c>
      <c r="F49" s="97" t="s">
        <v>522</v>
      </c>
      <c r="G49" s="117" t="s">
        <v>497</v>
      </c>
      <c r="H49" s="117" t="s">
        <v>498</v>
      </c>
      <c r="I49" s="118">
        <v>39601</v>
      </c>
      <c r="J49" s="117" t="s">
        <v>521</v>
      </c>
      <c r="K49" s="117" t="s">
        <v>399</v>
      </c>
      <c r="L49" s="121" t="s">
        <v>499</v>
      </c>
      <c r="M49" s="120" t="s">
        <v>500</v>
      </c>
      <c r="N49" s="117" t="s">
        <v>190</v>
      </c>
      <c r="O49" s="117" t="s">
        <v>119</v>
      </c>
      <c r="P49" s="117" t="s">
        <v>501</v>
      </c>
      <c r="Q49" s="117" t="s">
        <v>502</v>
      </c>
    </row>
    <row r="50" spans="1:17" ht="58">
      <c r="A50" s="98">
        <f t="shared" si="1"/>
        <v>43</v>
      </c>
      <c r="B50" s="117" t="s">
        <v>464</v>
      </c>
      <c r="C50" s="96" t="s">
        <v>183</v>
      </c>
      <c r="D50" s="117" t="s">
        <v>119</v>
      </c>
      <c r="E50" s="97" t="s">
        <v>523</v>
      </c>
      <c r="F50" s="97" t="s">
        <v>524</v>
      </c>
      <c r="G50" s="117" t="s">
        <v>497</v>
      </c>
      <c r="H50" s="117" t="s">
        <v>498</v>
      </c>
      <c r="I50" s="118">
        <v>39352</v>
      </c>
      <c r="J50" s="117" t="s">
        <v>523</v>
      </c>
      <c r="K50" s="117" t="s">
        <v>399</v>
      </c>
      <c r="L50" s="121" t="s">
        <v>499</v>
      </c>
      <c r="M50" s="120" t="s">
        <v>500</v>
      </c>
      <c r="N50" s="117" t="s">
        <v>190</v>
      </c>
      <c r="O50" s="117" t="s">
        <v>119</v>
      </c>
      <c r="P50" s="117" t="s">
        <v>501</v>
      </c>
      <c r="Q50" s="117" t="s">
        <v>502</v>
      </c>
    </row>
    <row r="51" spans="1:17" ht="58">
      <c r="A51" s="98">
        <f t="shared" si="1"/>
        <v>44</v>
      </c>
      <c r="B51" s="117" t="s">
        <v>464</v>
      </c>
      <c r="C51" s="96" t="s">
        <v>183</v>
      </c>
      <c r="D51" s="117" t="s">
        <v>119</v>
      </c>
      <c r="E51" s="97" t="s">
        <v>525</v>
      </c>
      <c r="F51" s="97" t="s">
        <v>526</v>
      </c>
      <c r="G51" s="117" t="s">
        <v>497</v>
      </c>
      <c r="H51" s="117" t="s">
        <v>498</v>
      </c>
      <c r="I51" s="118">
        <v>39601</v>
      </c>
      <c r="J51" s="117" t="s">
        <v>525</v>
      </c>
      <c r="K51" s="117" t="s">
        <v>399</v>
      </c>
      <c r="L51" s="121" t="s">
        <v>499</v>
      </c>
      <c r="M51" s="120" t="s">
        <v>500</v>
      </c>
      <c r="N51" s="117" t="s">
        <v>190</v>
      </c>
      <c r="O51" s="117" t="s">
        <v>119</v>
      </c>
      <c r="P51" s="117" t="s">
        <v>501</v>
      </c>
      <c r="Q51" s="117" t="s">
        <v>502</v>
      </c>
    </row>
    <row r="52" spans="1:17" ht="58">
      <c r="A52" s="98">
        <f t="shared" si="1"/>
        <v>45</v>
      </c>
      <c r="B52" s="117" t="s">
        <v>464</v>
      </c>
      <c r="C52" s="96" t="s">
        <v>183</v>
      </c>
      <c r="D52" s="117" t="s">
        <v>119</v>
      </c>
      <c r="E52" s="97" t="s">
        <v>527</v>
      </c>
      <c r="F52" s="97" t="s">
        <v>528</v>
      </c>
      <c r="G52" s="117" t="s">
        <v>497</v>
      </c>
      <c r="H52" s="117" t="s">
        <v>498</v>
      </c>
      <c r="I52" s="118">
        <v>39601</v>
      </c>
      <c r="J52" s="117" t="s">
        <v>527</v>
      </c>
      <c r="K52" s="117" t="s">
        <v>399</v>
      </c>
      <c r="L52" s="121" t="s">
        <v>499</v>
      </c>
      <c r="M52" s="120" t="s">
        <v>500</v>
      </c>
      <c r="N52" s="117" t="s">
        <v>190</v>
      </c>
      <c r="O52" s="117" t="s">
        <v>119</v>
      </c>
      <c r="P52" s="117" t="s">
        <v>501</v>
      </c>
      <c r="Q52" s="117" t="s">
        <v>502</v>
      </c>
    </row>
    <row r="53" spans="1:17" ht="58">
      <c r="A53" s="98">
        <f t="shared" si="1"/>
        <v>46</v>
      </c>
      <c r="B53" s="117" t="s">
        <v>464</v>
      </c>
      <c r="C53" s="96" t="s">
        <v>183</v>
      </c>
      <c r="D53" s="117" t="s">
        <v>119</v>
      </c>
      <c r="E53" s="97" t="s">
        <v>529</v>
      </c>
      <c r="F53" s="97" t="s">
        <v>530</v>
      </c>
      <c r="G53" s="117" t="s">
        <v>497</v>
      </c>
      <c r="H53" s="117" t="s">
        <v>498</v>
      </c>
      <c r="I53" s="118">
        <v>40361</v>
      </c>
      <c r="J53" s="117" t="s">
        <v>529</v>
      </c>
      <c r="K53" s="117" t="s">
        <v>399</v>
      </c>
      <c r="L53" s="121" t="s">
        <v>499</v>
      </c>
      <c r="M53" s="120" t="s">
        <v>500</v>
      </c>
      <c r="N53" s="117" t="s">
        <v>190</v>
      </c>
      <c r="O53" s="117" t="s">
        <v>119</v>
      </c>
      <c r="P53" s="117" t="s">
        <v>501</v>
      </c>
      <c r="Q53" s="117" t="s">
        <v>502</v>
      </c>
    </row>
    <row r="54" spans="1:17" ht="58">
      <c r="A54" s="98">
        <f t="shared" si="1"/>
        <v>47</v>
      </c>
      <c r="B54" s="117" t="s">
        <v>464</v>
      </c>
      <c r="C54" s="96" t="s">
        <v>183</v>
      </c>
      <c r="D54" s="117" t="s">
        <v>119</v>
      </c>
      <c r="E54" s="97" t="s">
        <v>531</v>
      </c>
      <c r="F54" s="97" t="s">
        <v>532</v>
      </c>
      <c r="G54" s="117" t="s">
        <v>497</v>
      </c>
      <c r="H54" s="117" t="s">
        <v>498</v>
      </c>
      <c r="I54" s="118">
        <v>40324</v>
      </c>
      <c r="J54" s="117" t="s">
        <v>531</v>
      </c>
      <c r="K54" s="117" t="s">
        <v>399</v>
      </c>
      <c r="L54" s="121" t="s">
        <v>499</v>
      </c>
      <c r="M54" s="120" t="s">
        <v>500</v>
      </c>
      <c r="N54" s="117" t="s">
        <v>190</v>
      </c>
      <c r="O54" s="117" t="s">
        <v>119</v>
      </c>
      <c r="P54" s="117" t="s">
        <v>501</v>
      </c>
      <c r="Q54" s="117" t="s">
        <v>502</v>
      </c>
    </row>
    <row r="55" spans="1:17" ht="58">
      <c r="A55" s="98">
        <f t="shared" si="1"/>
        <v>48</v>
      </c>
      <c r="B55" s="117" t="s">
        <v>464</v>
      </c>
      <c r="C55" s="96" t="s">
        <v>183</v>
      </c>
      <c r="D55" s="117" t="s">
        <v>119</v>
      </c>
      <c r="E55" s="97" t="s">
        <v>533</v>
      </c>
      <c r="F55" s="97" t="s">
        <v>534</v>
      </c>
      <c r="G55" s="117" t="s">
        <v>497</v>
      </c>
      <c r="H55" s="117" t="s">
        <v>498</v>
      </c>
      <c r="I55" s="118">
        <v>40333</v>
      </c>
      <c r="J55" s="117" t="s">
        <v>533</v>
      </c>
      <c r="K55" s="117" t="s">
        <v>399</v>
      </c>
      <c r="L55" s="121" t="s">
        <v>499</v>
      </c>
      <c r="M55" s="120" t="s">
        <v>500</v>
      </c>
      <c r="N55" s="117" t="s">
        <v>190</v>
      </c>
      <c r="O55" s="117" t="s">
        <v>119</v>
      </c>
      <c r="P55" s="117" t="s">
        <v>501</v>
      </c>
      <c r="Q55" s="117" t="s">
        <v>502</v>
      </c>
    </row>
    <row r="56" spans="1:17" ht="46.5">
      <c r="A56" s="98">
        <f t="shared" si="1"/>
        <v>49</v>
      </c>
      <c r="B56" s="117" t="s">
        <v>464</v>
      </c>
      <c r="C56" s="96" t="s">
        <v>183</v>
      </c>
      <c r="D56" s="117" t="s">
        <v>119</v>
      </c>
      <c r="E56" s="97" t="s">
        <v>535</v>
      </c>
      <c r="F56" s="97" t="s">
        <v>536</v>
      </c>
      <c r="G56" s="117" t="s">
        <v>497</v>
      </c>
      <c r="H56" s="117" t="s">
        <v>498</v>
      </c>
      <c r="I56" s="118">
        <v>40344</v>
      </c>
      <c r="J56" s="117" t="s">
        <v>535</v>
      </c>
      <c r="K56" s="117" t="s">
        <v>399</v>
      </c>
      <c r="L56" s="121" t="s">
        <v>499</v>
      </c>
      <c r="M56" s="120" t="s">
        <v>500</v>
      </c>
      <c r="N56" s="117" t="s">
        <v>190</v>
      </c>
      <c r="O56" s="117" t="s">
        <v>119</v>
      </c>
      <c r="P56" s="117" t="s">
        <v>501</v>
      </c>
      <c r="Q56" s="117" t="s">
        <v>502</v>
      </c>
    </row>
    <row r="57" spans="1:17" ht="58">
      <c r="A57" s="98">
        <f t="shared" si="1"/>
        <v>50</v>
      </c>
      <c r="B57" s="117" t="s">
        <v>464</v>
      </c>
      <c r="C57" s="96" t="s">
        <v>183</v>
      </c>
      <c r="D57" s="117" t="s">
        <v>119</v>
      </c>
      <c r="E57" s="97" t="s">
        <v>537</v>
      </c>
      <c r="F57" s="97" t="s">
        <v>538</v>
      </c>
      <c r="G57" s="117" t="s">
        <v>497</v>
      </c>
      <c r="H57" s="117" t="s">
        <v>498</v>
      </c>
      <c r="I57" s="118">
        <v>40695</v>
      </c>
      <c r="J57" s="117" t="s">
        <v>537</v>
      </c>
      <c r="K57" s="117" t="s">
        <v>399</v>
      </c>
      <c r="L57" s="121" t="s">
        <v>499</v>
      </c>
      <c r="M57" s="120" t="s">
        <v>500</v>
      </c>
      <c r="N57" s="117" t="s">
        <v>190</v>
      </c>
      <c r="O57" s="117" t="s">
        <v>119</v>
      </c>
      <c r="P57" s="117" t="s">
        <v>501</v>
      </c>
      <c r="Q57" s="117" t="s">
        <v>502</v>
      </c>
    </row>
    <row r="58" spans="1:17" ht="58">
      <c r="A58" s="98">
        <f t="shared" si="1"/>
        <v>51</v>
      </c>
      <c r="B58" s="117" t="s">
        <v>464</v>
      </c>
      <c r="C58" s="96" t="s">
        <v>183</v>
      </c>
      <c r="D58" s="117" t="s">
        <v>119</v>
      </c>
      <c r="E58" s="97" t="s">
        <v>539</v>
      </c>
      <c r="F58" s="97" t="s">
        <v>540</v>
      </c>
      <c r="G58" s="117" t="s">
        <v>497</v>
      </c>
      <c r="H58" s="117" t="s">
        <v>498</v>
      </c>
      <c r="I58" s="118">
        <v>40935</v>
      </c>
      <c r="J58" s="117" t="s">
        <v>539</v>
      </c>
      <c r="K58" s="117" t="s">
        <v>399</v>
      </c>
      <c r="L58" s="121" t="s">
        <v>499</v>
      </c>
      <c r="M58" s="120" t="s">
        <v>500</v>
      </c>
      <c r="N58" s="117" t="s">
        <v>190</v>
      </c>
      <c r="O58" s="117" t="s">
        <v>119</v>
      </c>
      <c r="P58" s="117" t="s">
        <v>501</v>
      </c>
      <c r="Q58" s="117" t="s">
        <v>502</v>
      </c>
    </row>
    <row r="59" spans="1:17" ht="58">
      <c r="A59" s="98">
        <f t="shared" si="1"/>
        <v>52</v>
      </c>
      <c r="B59" s="117" t="s">
        <v>464</v>
      </c>
      <c r="C59" s="96" t="s">
        <v>183</v>
      </c>
      <c r="D59" s="117" t="s">
        <v>119</v>
      </c>
      <c r="E59" s="97" t="s">
        <v>541</v>
      </c>
      <c r="F59" s="97" t="s">
        <v>542</v>
      </c>
      <c r="G59" s="117" t="s">
        <v>497</v>
      </c>
      <c r="H59" s="117" t="s">
        <v>498</v>
      </c>
      <c r="I59" s="118">
        <v>41074</v>
      </c>
      <c r="J59" s="117" t="s">
        <v>541</v>
      </c>
      <c r="K59" s="117" t="s">
        <v>399</v>
      </c>
      <c r="L59" s="121" t="s">
        <v>499</v>
      </c>
      <c r="M59" s="120" t="s">
        <v>500</v>
      </c>
      <c r="N59" s="117" t="s">
        <v>190</v>
      </c>
      <c r="O59" s="117" t="s">
        <v>119</v>
      </c>
      <c r="P59" s="117" t="s">
        <v>501</v>
      </c>
      <c r="Q59" s="117" t="s">
        <v>502</v>
      </c>
    </row>
    <row r="60" spans="1:17" ht="58">
      <c r="A60" s="98">
        <f t="shared" si="1"/>
        <v>53</v>
      </c>
      <c r="B60" s="117" t="s">
        <v>464</v>
      </c>
      <c r="C60" s="96" t="s">
        <v>183</v>
      </c>
      <c r="D60" s="117" t="s">
        <v>119</v>
      </c>
      <c r="E60" s="97" t="s">
        <v>543</v>
      </c>
      <c r="F60" s="97" t="s">
        <v>544</v>
      </c>
      <c r="G60" s="117" t="s">
        <v>497</v>
      </c>
      <c r="H60" s="117" t="s">
        <v>498</v>
      </c>
      <c r="I60" s="118">
        <v>41416</v>
      </c>
      <c r="J60" s="117" t="s">
        <v>543</v>
      </c>
      <c r="K60" s="117" t="s">
        <v>399</v>
      </c>
      <c r="L60" s="121" t="s">
        <v>499</v>
      </c>
      <c r="M60" s="120" t="s">
        <v>500</v>
      </c>
      <c r="N60" s="117" t="s">
        <v>190</v>
      </c>
      <c r="O60" s="117" t="s">
        <v>119</v>
      </c>
      <c r="P60" s="117" t="s">
        <v>501</v>
      </c>
      <c r="Q60" s="117" t="s">
        <v>502</v>
      </c>
    </row>
    <row r="61" spans="1:17" ht="58">
      <c r="A61" s="98">
        <f t="shared" si="1"/>
        <v>54</v>
      </c>
      <c r="B61" s="117" t="s">
        <v>464</v>
      </c>
      <c r="C61" s="96" t="s">
        <v>183</v>
      </c>
      <c r="D61" s="117" t="s">
        <v>119</v>
      </c>
      <c r="E61" s="97" t="s">
        <v>545</v>
      </c>
      <c r="F61" s="97" t="s">
        <v>546</v>
      </c>
      <c r="G61" s="117" t="s">
        <v>497</v>
      </c>
      <c r="H61" s="117" t="s">
        <v>498</v>
      </c>
      <c r="I61" s="118">
        <v>41416</v>
      </c>
      <c r="J61" s="117" t="s">
        <v>545</v>
      </c>
      <c r="K61" s="117" t="s">
        <v>399</v>
      </c>
      <c r="L61" s="121" t="s">
        <v>499</v>
      </c>
      <c r="M61" s="120" t="s">
        <v>500</v>
      </c>
      <c r="N61" s="117" t="s">
        <v>190</v>
      </c>
      <c r="O61" s="117" t="s">
        <v>119</v>
      </c>
      <c r="P61" s="117" t="s">
        <v>501</v>
      </c>
      <c r="Q61" s="117" t="s">
        <v>502</v>
      </c>
    </row>
    <row r="62" spans="1:17" ht="58">
      <c r="A62" s="98">
        <f t="shared" si="1"/>
        <v>55</v>
      </c>
      <c r="B62" s="117" t="s">
        <v>464</v>
      </c>
      <c r="C62" s="96" t="s">
        <v>183</v>
      </c>
      <c r="D62" s="117" t="s">
        <v>119</v>
      </c>
      <c r="E62" s="97" t="s">
        <v>547</v>
      </c>
      <c r="F62" s="97" t="s">
        <v>548</v>
      </c>
      <c r="G62" s="117" t="s">
        <v>497</v>
      </c>
      <c r="H62" s="117" t="s">
        <v>498</v>
      </c>
      <c r="I62" s="118">
        <v>41781</v>
      </c>
      <c r="J62" s="117" t="s">
        <v>547</v>
      </c>
      <c r="K62" s="117" t="s">
        <v>399</v>
      </c>
      <c r="L62" s="121" t="s">
        <v>499</v>
      </c>
      <c r="M62" s="120" t="s">
        <v>500</v>
      </c>
      <c r="N62" s="117" t="s">
        <v>190</v>
      </c>
      <c r="O62" s="117" t="s">
        <v>119</v>
      </c>
      <c r="P62" s="117" t="s">
        <v>501</v>
      </c>
      <c r="Q62" s="117" t="s">
        <v>502</v>
      </c>
    </row>
    <row r="63" spans="1:17" ht="58">
      <c r="A63" s="98">
        <f t="shared" si="1"/>
        <v>56</v>
      </c>
      <c r="B63" s="117" t="s">
        <v>464</v>
      </c>
      <c r="C63" s="96" t="s">
        <v>183</v>
      </c>
      <c r="D63" s="117" t="s">
        <v>119</v>
      </c>
      <c r="E63" s="97" t="s">
        <v>549</v>
      </c>
      <c r="F63" s="97" t="s">
        <v>550</v>
      </c>
      <c r="G63" s="117" t="s">
        <v>497</v>
      </c>
      <c r="H63" s="117" t="s">
        <v>498</v>
      </c>
      <c r="I63" s="118">
        <v>41781</v>
      </c>
      <c r="J63" s="117" t="s">
        <v>549</v>
      </c>
      <c r="K63" s="117" t="s">
        <v>399</v>
      </c>
      <c r="L63" s="121" t="s">
        <v>499</v>
      </c>
      <c r="M63" s="120" t="s">
        <v>500</v>
      </c>
      <c r="N63" s="117" t="s">
        <v>190</v>
      </c>
      <c r="O63" s="117" t="s">
        <v>119</v>
      </c>
      <c r="P63" s="117" t="s">
        <v>501</v>
      </c>
      <c r="Q63" s="117" t="s">
        <v>502</v>
      </c>
    </row>
    <row r="64" spans="1:17" ht="58">
      <c r="A64" s="98">
        <f t="shared" si="1"/>
        <v>57</v>
      </c>
      <c r="B64" s="117" t="s">
        <v>464</v>
      </c>
      <c r="C64" s="96" t="s">
        <v>183</v>
      </c>
      <c r="D64" s="117" t="s">
        <v>119</v>
      </c>
      <c r="E64" s="97" t="s">
        <v>551</v>
      </c>
      <c r="F64" s="97" t="s">
        <v>552</v>
      </c>
      <c r="G64" s="117" t="s">
        <v>497</v>
      </c>
      <c r="H64" s="117" t="s">
        <v>498</v>
      </c>
      <c r="I64" s="118">
        <v>42166</v>
      </c>
      <c r="J64" s="117" t="s">
        <v>551</v>
      </c>
      <c r="K64" s="117" t="s">
        <v>399</v>
      </c>
      <c r="L64" s="121" t="s">
        <v>499</v>
      </c>
      <c r="M64" s="120" t="s">
        <v>500</v>
      </c>
      <c r="N64" s="117" t="s">
        <v>190</v>
      </c>
      <c r="O64" s="117" t="s">
        <v>119</v>
      </c>
      <c r="P64" s="117" t="s">
        <v>501</v>
      </c>
      <c r="Q64" s="117" t="s">
        <v>502</v>
      </c>
    </row>
    <row r="65" spans="1:17" ht="46.5">
      <c r="A65" s="98">
        <f t="shared" si="1"/>
        <v>58</v>
      </c>
      <c r="B65" s="117" t="s">
        <v>464</v>
      </c>
      <c r="C65" s="96" t="s">
        <v>183</v>
      </c>
      <c r="D65" s="117" t="s">
        <v>119</v>
      </c>
      <c r="E65" s="97" t="s">
        <v>553</v>
      </c>
      <c r="F65" s="97" t="s">
        <v>554</v>
      </c>
      <c r="G65" s="117" t="s">
        <v>497</v>
      </c>
      <c r="H65" s="117" t="s">
        <v>498</v>
      </c>
      <c r="I65" s="118">
        <v>42166</v>
      </c>
      <c r="J65" s="117" t="s">
        <v>553</v>
      </c>
      <c r="K65" s="117" t="s">
        <v>399</v>
      </c>
      <c r="L65" s="121" t="s">
        <v>499</v>
      </c>
      <c r="M65" s="120" t="s">
        <v>500</v>
      </c>
      <c r="N65" s="117" t="s">
        <v>190</v>
      </c>
      <c r="O65" s="117" t="s">
        <v>119</v>
      </c>
      <c r="P65" s="117" t="s">
        <v>501</v>
      </c>
      <c r="Q65" s="117" t="s">
        <v>502</v>
      </c>
    </row>
    <row r="66" spans="1:17">
      <c r="A66" s="98">
        <f t="shared" si="1"/>
        <v>59</v>
      </c>
      <c r="B66" s="122" t="s">
        <v>555</v>
      </c>
      <c r="C66" s="122" t="s">
        <v>183</v>
      </c>
      <c r="D66" s="122" t="s">
        <v>556</v>
      </c>
      <c r="E66" s="122" t="s">
        <v>557</v>
      </c>
      <c r="F66" s="122" t="s">
        <v>558</v>
      </c>
      <c r="G66" s="122" t="s">
        <v>192</v>
      </c>
      <c r="H66" s="122" t="s">
        <v>416</v>
      </c>
      <c r="I66" s="122" t="s">
        <v>559</v>
      </c>
      <c r="J66" s="122" t="s">
        <v>560</v>
      </c>
      <c r="K66" s="122" t="s">
        <v>418</v>
      </c>
      <c r="L66" s="122" t="s">
        <v>561</v>
      </c>
      <c r="M66" s="123" t="s">
        <v>418</v>
      </c>
      <c r="N66" s="122"/>
      <c r="O66" s="122"/>
      <c r="P66" s="122"/>
      <c r="Q66" s="122"/>
    </row>
    <row r="67" spans="1:17">
      <c r="A67" s="98">
        <f t="shared" si="1"/>
        <v>60</v>
      </c>
      <c r="B67" s="122" t="s">
        <v>555</v>
      </c>
      <c r="C67" s="122" t="s">
        <v>183</v>
      </c>
      <c r="D67" s="122" t="s">
        <v>556</v>
      </c>
      <c r="E67" s="122" t="s">
        <v>562</v>
      </c>
      <c r="F67" s="122" t="s">
        <v>563</v>
      </c>
      <c r="G67" s="122" t="s">
        <v>192</v>
      </c>
      <c r="H67" s="122" t="s">
        <v>416</v>
      </c>
      <c r="I67" s="122" t="s">
        <v>559</v>
      </c>
      <c r="J67" s="122" t="s">
        <v>564</v>
      </c>
      <c r="K67" s="122" t="s">
        <v>418</v>
      </c>
      <c r="L67" s="122" t="s">
        <v>561</v>
      </c>
      <c r="M67" s="123" t="s">
        <v>418</v>
      </c>
      <c r="N67" s="122"/>
      <c r="O67" s="122"/>
      <c r="P67" s="122"/>
      <c r="Q67" s="122"/>
    </row>
    <row r="68" spans="1:17">
      <c r="A68" s="98">
        <f t="shared" si="1"/>
        <v>61</v>
      </c>
      <c r="B68" s="122" t="s">
        <v>555</v>
      </c>
      <c r="C68" s="122" t="s">
        <v>183</v>
      </c>
      <c r="D68" s="122" t="s">
        <v>556</v>
      </c>
      <c r="E68" s="122" t="s">
        <v>565</v>
      </c>
      <c r="F68" s="122" t="s">
        <v>566</v>
      </c>
      <c r="G68" s="122" t="s">
        <v>192</v>
      </c>
      <c r="H68" s="122" t="s">
        <v>416</v>
      </c>
      <c r="I68" s="122" t="s">
        <v>556</v>
      </c>
      <c r="J68" s="122" t="s">
        <v>567</v>
      </c>
      <c r="K68" s="122" t="s">
        <v>418</v>
      </c>
      <c r="L68" s="122" t="s">
        <v>454</v>
      </c>
      <c r="M68" s="123" t="s">
        <v>568</v>
      </c>
      <c r="N68" s="122"/>
      <c r="O68" s="122"/>
      <c r="P68" s="122"/>
      <c r="Q68" s="122"/>
    </row>
    <row r="69" spans="1:17">
      <c r="A69" s="98">
        <f t="shared" si="1"/>
        <v>62</v>
      </c>
      <c r="B69" s="122" t="s">
        <v>555</v>
      </c>
      <c r="C69" s="122" t="s">
        <v>183</v>
      </c>
      <c r="D69" s="122" t="s">
        <v>556</v>
      </c>
      <c r="E69" s="122" t="s">
        <v>569</v>
      </c>
      <c r="F69" s="122" t="s">
        <v>570</v>
      </c>
      <c r="G69" s="122" t="s">
        <v>192</v>
      </c>
      <c r="H69" s="122" t="s">
        <v>416</v>
      </c>
      <c r="I69" s="122" t="s">
        <v>556</v>
      </c>
      <c r="J69" s="122" t="s">
        <v>571</v>
      </c>
      <c r="K69" s="122" t="s">
        <v>418</v>
      </c>
      <c r="L69" s="122" t="s">
        <v>454</v>
      </c>
      <c r="M69" s="123" t="s">
        <v>572</v>
      </c>
      <c r="N69" s="122"/>
      <c r="O69" s="122"/>
      <c r="P69" s="122"/>
      <c r="Q69" s="122"/>
    </row>
    <row r="70" spans="1:17">
      <c r="A70" s="98">
        <f t="shared" si="1"/>
        <v>63</v>
      </c>
      <c r="B70" s="122" t="s">
        <v>555</v>
      </c>
      <c r="C70" s="122" t="s">
        <v>183</v>
      </c>
      <c r="D70" s="122" t="s">
        <v>556</v>
      </c>
      <c r="E70" s="122" t="s">
        <v>573</v>
      </c>
      <c r="F70" s="122" t="s">
        <v>574</v>
      </c>
      <c r="G70" s="122" t="s">
        <v>192</v>
      </c>
      <c r="H70" s="122" t="s">
        <v>416</v>
      </c>
      <c r="I70" s="122" t="s">
        <v>556</v>
      </c>
      <c r="J70" s="122" t="s">
        <v>575</v>
      </c>
      <c r="K70" s="122" t="s">
        <v>418</v>
      </c>
      <c r="L70" s="122" t="s">
        <v>576</v>
      </c>
      <c r="M70" s="123" t="s">
        <v>577</v>
      </c>
      <c r="N70" s="122"/>
      <c r="O70" s="122"/>
      <c r="P70" s="122"/>
      <c r="Q70" s="122"/>
    </row>
    <row r="71" spans="1:17">
      <c r="A71" s="98">
        <f t="shared" si="1"/>
        <v>64</v>
      </c>
      <c r="B71" s="122" t="s">
        <v>555</v>
      </c>
      <c r="C71" s="122" t="s">
        <v>183</v>
      </c>
      <c r="D71" s="122" t="s">
        <v>556</v>
      </c>
      <c r="E71" s="122" t="s">
        <v>578</v>
      </c>
      <c r="F71" s="122" t="s">
        <v>563</v>
      </c>
      <c r="G71" s="122" t="s">
        <v>192</v>
      </c>
      <c r="H71" s="122" t="s">
        <v>416</v>
      </c>
      <c r="I71" s="122" t="s">
        <v>556</v>
      </c>
      <c r="J71" s="122" t="s">
        <v>579</v>
      </c>
      <c r="K71" s="122" t="s">
        <v>418</v>
      </c>
      <c r="L71" s="122" t="s">
        <v>454</v>
      </c>
      <c r="M71" s="123" t="s">
        <v>580</v>
      </c>
      <c r="N71" s="122"/>
      <c r="O71" s="122"/>
      <c r="P71" s="122"/>
      <c r="Q71" s="122"/>
    </row>
    <row r="72" spans="1:17">
      <c r="A72" s="98">
        <f t="shared" si="1"/>
        <v>65</v>
      </c>
      <c r="B72" s="122" t="s">
        <v>555</v>
      </c>
      <c r="C72" s="122" t="s">
        <v>183</v>
      </c>
      <c r="D72" s="122" t="s">
        <v>581</v>
      </c>
      <c r="E72" s="122" t="s">
        <v>582</v>
      </c>
      <c r="F72" s="122" t="s">
        <v>583</v>
      </c>
      <c r="G72" s="122" t="s">
        <v>192</v>
      </c>
      <c r="H72" s="122" t="s">
        <v>416</v>
      </c>
      <c r="I72" s="122" t="s">
        <v>581</v>
      </c>
      <c r="J72" s="122" t="s">
        <v>584</v>
      </c>
      <c r="K72" s="122" t="s">
        <v>418</v>
      </c>
      <c r="L72" s="122" t="s">
        <v>576</v>
      </c>
      <c r="M72" s="123" t="s">
        <v>585</v>
      </c>
      <c r="N72" s="122"/>
      <c r="O72" s="122"/>
      <c r="P72" s="122"/>
      <c r="Q72" s="122"/>
    </row>
    <row r="73" spans="1:17">
      <c r="A73" s="98">
        <f t="shared" ref="A73:A106" si="3">ROW(A66)</f>
        <v>66</v>
      </c>
      <c r="B73" s="122" t="s">
        <v>555</v>
      </c>
      <c r="C73" s="122" t="s">
        <v>183</v>
      </c>
      <c r="D73" s="122" t="s">
        <v>586</v>
      </c>
      <c r="E73" s="122" t="s">
        <v>587</v>
      </c>
      <c r="F73" s="122" t="s">
        <v>588</v>
      </c>
      <c r="G73" s="122" t="s">
        <v>192</v>
      </c>
      <c r="H73" s="122" t="s">
        <v>416</v>
      </c>
      <c r="I73" s="122" t="s">
        <v>581</v>
      </c>
      <c r="J73" s="122" t="s">
        <v>589</v>
      </c>
      <c r="K73" s="122" t="s">
        <v>418</v>
      </c>
      <c r="L73" s="122" t="s">
        <v>418</v>
      </c>
      <c r="M73" s="123" t="s">
        <v>590</v>
      </c>
      <c r="N73" s="122"/>
      <c r="O73" s="122"/>
      <c r="P73" s="122"/>
      <c r="Q73" s="122"/>
    </row>
    <row r="74" spans="1:17" ht="72.5">
      <c r="A74" s="98">
        <f t="shared" si="3"/>
        <v>67</v>
      </c>
      <c r="B74" s="124" t="s">
        <v>591</v>
      </c>
      <c r="C74" s="96" t="s">
        <v>208</v>
      </c>
      <c r="D74" s="98" t="s">
        <v>119</v>
      </c>
      <c r="E74" s="96" t="s">
        <v>592</v>
      </c>
      <c r="F74" s="97" t="s">
        <v>593</v>
      </c>
      <c r="G74" s="96" t="s">
        <v>594</v>
      </c>
      <c r="H74" s="124" t="s">
        <v>381</v>
      </c>
      <c r="I74" s="99" t="s">
        <v>398</v>
      </c>
      <c r="J74" s="97" t="s">
        <v>592</v>
      </c>
      <c r="K74" s="125" t="s">
        <v>595</v>
      </c>
      <c r="L74" s="121" t="s">
        <v>596</v>
      </c>
      <c r="M74" s="107"/>
      <c r="N74" s="98" t="s">
        <v>190</v>
      </c>
      <c r="O74" s="98" t="s">
        <v>597</v>
      </c>
      <c r="P74" s="98" t="s">
        <v>598</v>
      </c>
      <c r="Q74" s="126" t="s">
        <v>599</v>
      </c>
    </row>
    <row r="75" spans="1:17" ht="108.5">
      <c r="A75" s="98">
        <f t="shared" si="3"/>
        <v>68</v>
      </c>
      <c r="B75" s="124" t="s">
        <v>591</v>
      </c>
      <c r="C75" s="96" t="s">
        <v>183</v>
      </c>
      <c r="D75" s="98" t="s">
        <v>119</v>
      </c>
      <c r="E75" s="96" t="s">
        <v>600</v>
      </c>
      <c r="F75" s="97" t="s">
        <v>601</v>
      </c>
      <c r="G75" s="96" t="s">
        <v>192</v>
      </c>
      <c r="H75" s="124" t="s">
        <v>381</v>
      </c>
      <c r="I75" s="127">
        <v>42370</v>
      </c>
      <c r="J75" s="128" t="s">
        <v>602</v>
      </c>
      <c r="K75" s="125" t="s">
        <v>595</v>
      </c>
      <c r="L75" s="129" t="s">
        <v>603</v>
      </c>
      <c r="M75" s="130" t="s">
        <v>604</v>
      </c>
      <c r="N75" s="131" t="s">
        <v>190</v>
      </c>
      <c r="O75" s="131" t="s">
        <v>597</v>
      </c>
      <c r="P75" s="131" t="s">
        <v>605</v>
      </c>
      <c r="Q75" s="126" t="s">
        <v>599</v>
      </c>
    </row>
    <row r="76" spans="1:17" ht="43.5">
      <c r="A76" s="98">
        <f t="shared" si="3"/>
        <v>69</v>
      </c>
      <c r="B76" s="124" t="s">
        <v>591</v>
      </c>
      <c r="C76" s="96" t="s">
        <v>208</v>
      </c>
      <c r="D76" s="98" t="s">
        <v>119</v>
      </c>
      <c r="E76" s="96" t="s">
        <v>606</v>
      </c>
      <c r="F76" s="97" t="s">
        <v>607</v>
      </c>
      <c r="G76" s="96" t="s">
        <v>220</v>
      </c>
      <c r="H76" s="124" t="s">
        <v>381</v>
      </c>
      <c r="I76" s="124" t="s">
        <v>119</v>
      </c>
      <c r="J76" s="124" t="s">
        <v>119</v>
      </c>
      <c r="K76" s="125" t="s">
        <v>595</v>
      </c>
      <c r="L76" s="124" t="s">
        <v>119</v>
      </c>
      <c r="M76" s="124" t="s">
        <v>119</v>
      </c>
      <c r="N76" s="131" t="s">
        <v>190</v>
      </c>
      <c r="O76" s="131" t="s">
        <v>597</v>
      </c>
      <c r="P76" s="131" t="s">
        <v>605</v>
      </c>
      <c r="Q76" s="126" t="s">
        <v>599</v>
      </c>
    </row>
    <row r="77" spans="1:17" ht="29">
      <c r="A77" s="98">
        <f t="shared" si="3"/>
        <v>70</v>
      </c>
      <c r="B77" s="124" t="s">
        <v>591</v>
      </c>
      <c r="C77" s="96" t="s">
        <v>208</v>
      </c>
      <c r="D77" s="124" t="s">
        <v>119</v>
      </c>
      <c r="E77" s="96" t="s">
        <v>608</v>
      </c>
      <c r="F77" s="96" t="s">
        <v>608</v>
      </c>
      <c r="G77" s="96" t="s">
        <v>220</v>
      </c>
      <c r="H77" s="124" t="s">
        <v>381</v>
      </c>
      <c r="I77" s="124" t="s">
        <v>119</v>
      </c>
      <c r="J77" s="124" t="s">
        <v>119</v>
      </c>
      <c r="K77" s="125" t="s">
        <v>595</v>
      </c>
      <c r="L77" s="124" t="s">
        <v>119</v>
      </c>
      <c r="M77" s="124" t="s">
        <v>119</v>
      </c>
      <c r="N77" s="131" t="s">
        <v>190</v>
      </c>
      <c r="O77" s="131" t="s">
        <v>597</v>
      </c>
      <c r="P77" s="131" t="s">
        <v>591</v>
      </c>
      <c r="Q77" s="126"/>
    </row>
    <row r="78" spans="1:17" ht="43.5">
      <c r="A78" s="98">
        <f t="shared" si="3"/>
        <v>71</v>
      </c>
      <c r="B78" s="124" t="s">
        <v>591</v>
      </c>
      <c r="C78" s="96" t="s">
        <v>208</v>
      </c>
      <c r="D78" s="124" t="s">
        <v>119</v>
      </c>
      <c r="E78" s="96" t="s">
        <v>609</v>
      </c>
      <c r="F78" s="96" t="s">
        <v>609</v>
      </c>
      <c r="G78" s="96" t="s">
        <v>220</v>
      </c>
      <c r="H78" s="124" t="s">
        <v>381</v>
      </c>
      <c r="I78" s="124" t="s">
        <v>119</v>
      </c>
      <c r="J78" s="124" t="s">
        <v>119</v>
      </c>
      <c r="K78" s="125" t="s">
        <v>595</v>
      </c>
      <c r="L78" s="124" t="s">
        <v>119</v>
      </c>
      <c r="M78" s="124" t="s">
        <v>119</v>
      </c>
      <c r="N78" s="131" t="s">
        <v>190</v>
      </c>
      <c r="O78" s="131" t="s">
        <v>597</v>
      </c>
      <c r="P78" s="131" t="s">
        <v>591</v>
      </c>
      <c r="Q78" s="126"/>
    </row>
    <row r="79" spans="1:17" ht="29">
      <c r="A79" s="98">
        <f t="shared" si="3"/>
        <v>72</v>
      </c>
      <c r="B79" s="124" t="s">
        <v>591</v>
      </c>
      <c r="C79" s="96" t="s">
        <v>208</v>
      </c>
      <c r="D79" s="124" t="s">
        <v>119</v>
      </c>
      <c r="E79" s="96" t="s">
        <v>610</v>
      </c>
      <c r="F79" s="96" t="s">
        <v>610</v>
      </c>
      <c r="G79" s="96" t="s">
        <v>220</v>
      </c>
      <c r="H79" s="124" t="s">
        <v>381</v>
      </c>
      <c r="I79" s="124" t="s">
        <v>119</v>
      </c>
      <c r="J79" s="124" t="s">
        <v>119</v>
      </c>
      <c r="K79" s="125" t="s">
        <v>595</v>
      </c>
      <c r="L79" s="124" t="s">
        <v>119</v>
      </c>
      <c r="M79" s="124" t="s">
        <v>119</v>
      </c>
      <c r="N79" s="131" t="s">
        <v>190</v>
      </c>
      <c r="O79" s="131" t="s">
        <v>597</v>
      </c>
      <c r="P79" s="131" t="s">
        <v>591</v>
      </c>
      <c r="Q79" s="126"/>
    </row>
    <row r="80" spans="1:17" ht="29">
      <c r="A80" s="98">
        <f t="shared" si="3"/>
        <v>73</v>
      </c>
      <c r="B80" s="124" t="s">
        <v>591</v>
      </c>
      <c r="C80" s="96" t="s">
        <v>208</v>
      </c>
      <c r="D80" s="124" t="s">
        <v>119</v>
      </c>
      <c r="E80" s="96" t="s">
        <v>611</v>
      </c>
      <c r="F80" s="96" t="s">
        <v>611</v>
      </c>
      <c r="G80" s="96" t="s">
        <v>220</v>
      </c>
      <c r="H80" s="124" t="s">
        <v>381</v>
      </c>
      <c r="I80" s="124" t="s">
        <v>119</v>
      </c>
      <c r="J80" s="124" t="s">
        <v>119</v>
      </c>
      <c r="K80" s="125" t="s">
        <v>595</v>
      </c>
      <c r="L80" s="124" t="s">
        <v>119</v>
      </c>
      <c r="M80" s="124" t="s">
        <v>119</v>
      </c>
      <c r="N80" s="131" t="s">
        <v>190</v>
      </c>
      <c r="O80" s="131" t="s">
        <v>597</v>
      </c>
      <c r="P80" s="131" t="s">
        <v>591</v>
      </c>
      <c r="Q80" s="126"/>
    </row>
    <row r="81" spans="1:17" ht="43.5">
      <c r="A81" s="98">
        <f t="shared" si="3"/>
        <v>74</v>
      </c>
      <c r="B81" s="124" t="s">
        <v>591</v>
      </c>
      <c r="C81" s="96" t="s">
        <v>208</v>
      </c>
      <c r="D81" s="124" t="s">
        <v>119</v>
      </c>
      <c r="E81" s="96" t="s">
        <v>612</v>
      </c>
      <c r="F81" s="96" t="s">
        <v>613</v>
      </c>
      <c r="G81" s="96" t="s">
        <v>220</v>
      </c>
      <c r="H81" s="124" t="s">
        <v>381</v>
      </c>
      <c r="I81" s="124" t="s">
        <v>119</v>
      </c>
      <c r="J81" s="124" t="s">
        <v>119</v>
      </c>
      <c r="K81" s="125" t="s">
        <v>595</v>
      </c>
      <c r="L81" s="124" t="s">
        <v>119</v>
      </c>
      <c r="M81" s="124" t="s">
        <v>119</v>
      </c>
      <c r="N81" s="131" t="s">
        <v>190</v>
      </c>
      <c r="O81" s="131" t="s">
        <v>597</v>
      </c>
      <c r="P81" s="131" t="s">
        <v>591</v>
      </c>
      <c r="Q81" s="126"/>
    </row>
    <row r="82" spans="1:17" ht="108.5">
      <c r="A82" s="98">
        <f t="shared" si="3"/>
        <v>75</v>
      </c>
      <c r="B82" s="124" t="s">
        <v>591</v>
      </c>
      <c r="C82" s="96" t="s">
        <v>183</v>
      </c>
      <c r="D82" s="124" t="s">
        <v>119</v>
      </c>
      <c r="E82" s="96" t="s">
        <v>614</v>
      </c>
      <c r="F82" s="97" t="s">
        <v>615</v>
      </c>
      <c r="G82" s="96" t="s">
        <v>616</v>
      </c>
      <c r="H82" s="124" t="s">
        <v>381</v>
      </c>
      <c r="I82" s="127">
        <v>42370</v>
      </c>
      <c r="J82" s="96" t="s">
        <v>617</v>
      </c>
      <c r="K82" s="125" t="s">
        <v>595</v>
      </c>
      <c r="L82" s="132" t="s">
        <v>618</v>
      </c>
      <c r="M82" s="130" t="s">
        <v>619</v>
      </c>
      <c r="N82" s="131" t="s">
        <v>190</v>
      </c>
      <c r="O82" s="131" t="s">
        <v>597</v>
      </c>
      <c r="P82" s="131" t="s">
        <v>605</v>
      </c>
      <c r="Q82" s="126" t="s">
        <v>620</v>
      </c>
    </row>
    <row r="83" spans="1:17" ht="58">
      <c r="A83" s="98">
        <f t="shared" si="3"/>
        <v>76</v>
      </c>
      <c r="B83" s="124" t="s">
        <v>591</v>
      </c>
      <c r="C83" s="96" t="s">
        <v>208</v>
      </c>
      <c r="D83" s="124" t="s">
        <v>119</v>
      </c>
      <c r="E83" s="96" t="s">
        <v>621</v>
      </c>
      <c r="F83" s="97" t="s">
        <v>622</v>
      </c>
      <c r="G83" s="96" t="s">
        <v>220</v>
      </c>
      <c r="H83" s="124" t="s">
        <v>381</v>
      </c>
      <c r="I83" s="124" t="s">
        <v>119</v>
      </c>
      <c r="J83" s="124" t="s">
        <v>119</v>
      </c>
      <c r="K83" s="125" t="s">
        <v>595</v>
      </c>
      <c r="L83" s="124" t="s">
        <v>119</v>
      </c>
      <c r="M83" s="124" t="s">
        <v>119</v>
      </c>
      <c r="N83" s="131" t="s">
        <v>190</v>
      </c>
      <c r="O83" s="131" t="s">
        <v>597</v>
      </c>
      <c r="P83" s="131" t="s">
        <v>605</v>
      </c>
      <c r="Q83" s="126" t="s">
        <v>599</v>
      </c>
    </row>
    <row r="84" spans="1:17" ht="101.5">
      <c r="A84" s="98">
        <f t="shared" si="3"/>
        <v>77</v>
      </c>
      <c r="B84" s="124" t="s">
        <v>591</v>
      </c>
      <c r="C84" s="96" t="s">
        <v>183</v>
      </c>
      <c r="D84" s="98" t="s">
        <v>119</v>
      </c>
      <c r="E84" s="96" t="s">
        <v>623</v>
      </c>
      <c r="F84" s="97" t="s">
        <v>624</v>
      </c>
      <c r="G84" s="96" t="s">
        <v>192</v>
      </c>
      <c r="H84" s="124" t="s">
        <v>381</v>
      </c>
      <c r="I84" s="127">
        <v>42370</v>
      </c>
      <c r="J84" s="96" t="s">
        <v>625</v>
      </c>
      <c r="K84" s="125" t="s">
        <v>595</v>
      </c>
      <c r="L84" s="132" t="s">
        <v>626</v>
      </c>
      <c r="M84" s="124" t="s">
        <v>119</v>
      </c>
      <c r="N84" s="131" t="s">
        <v>190</v>
      </c>
      <c r="O84" s="131" t="s">
        <v>597</v>
      </c>
      <c r="P84" s="131" t="s">
        <v>605</v>
      </c>
      <c r="Q84" s="126" t="s">
        <v>599</v>
      </c>
    </row>
    <row r="85" spans="1:17" ht="58">
      <c r="A85" s="98">
        <f t="shared" si="3"/>
        <v>78</v>
      </c>
      <c r="B85" s="124" t="s">
        <v>591</v>
      </c>
      <c r="C85" s="96" t="s">
        <v>208</v>
      </c>
      <c r="D85" s="124" t="s">
        <v>119</v>
      </c>
      <c r="E85" s="96" t="s">
        <v>627</v>
      </c>
      <c r="F85" s="97" t="s">
        <v>628</v>
      </c>
      <c r="G85" s="96" t="s">
        <v>220</v>
      </c>
      <c r="H85" s="124" t="s">
        <v>381</v>
      </c>
      <c r="I85" s="124" t="s">
        <v>119</v>
      </c>
      <c r="J85" s="124" t="s">
        <v>119</v>
      </c>
      <c r="K85" s="125" t="s">
        <v>595</v>
      </c>
      <c r="L85" s="124" t="s">
        <v>119</v>
      </c>
      <c r="M85" s="124" t="s">
        <v>119</v>
      </c>
      <c r="N85" s="131" t="s">
        <v>190</v>
      </c>
      <c r="O85" s="131" t="s">
        <v>597</v>
      </c>
      <c r="P85" s="131" t="s">
        <v>605</v>
      </c>
      <c r="Q85" s="126" t="s">
        <v>599</v>
      </c>
    </row>
    <row r="86" spans="1:17" ht="130.5">
      <c r="A86" s="98">
        <f t="shared" si="3"/>
        <v>79</v>
      </c>
      <c r="B86" s="124" t="s">
        <v>591</v>
      </c>
      <c r="C86" s="96" t="s">
        <v>183</v>
      </c>
      <c r="D86" s="98" t="s">
        <v>119</v>
      </c>
      <c r="E86" s="96" t="s">
        <v>629</v>
      </c>
      <c r="F86" s="97" t="s">
        <v>630</v>
      </c>
      <c r="G86" s="96" t="s">
        <v>631</v>
      </c>
      <c r="H86" s="124" t="s">
        <v>381</v>
      </c>
      <c r="I86" s="127">
        <v>42370</v>
      </c>
      <c r="J86" s="96" t="s">
        <v>617</v>
      </c>
      <c r="K86" s="125" t="s">
        <v>595</v>
      </c>
      <c r="L86" s="132" t="s">
        <v>632</v>
      </c>
      <c r="M86" s="130" t="s">
        <v>633</v>
      </c>
      <c r="N86" s="131" t="s">
        <v>190</v>
      </c>
      <c r="O86" s="131" t="s">
        <v>597</v>
      </c>
      <c r="P86" s="131" t="s">
        <v>605</v>
      </c>
      <c r="Q86" s="126" t="s">
        <v>599</v>
      </c>
    </row>
    <row r="87" spans="1:17" ht="124">
      <c r="A87" s="98">
        <f t="shared" si="3"/>
        <v>80</v>
      </c>
      <c r="B87" s="124" t="s">
        <v>591</v>
      </c>
      <c r="C87" s="96" t="s">
        <v>183</v>
      </c>
      <c r="D87" s="124" t="s">
        <v>119</v>
      </c>
      <c r="E87" s="96" t="s">
        <v>634</v>
      </c>
      <c r="F87" s="97" t="s">
        <v>635</v>
      </c>
      <c r="G87" s="96" t="s">
        <v>636</v>
      </c>
      <c r="H87" s="124" t="s">
        <v>381</v>
      </c>
      <c r="I87" s="127">
        <v>42370</v>
      </c>
      <c r="J87" s="96" t="s">
        <v>617</v>
      </c>
      <c r="K87" s="125" t="s">
        <v>595</v>
      </c>
      <c r="L87" s="132" t="s">
        <v>637</v>
      </c>
      <c r="M87" s="130" t="s">
        <v>638</v>
      </c>
      <c r="N87" s="131" t="s">
        <v>190</v>
      </c>
      <c r="O87" s="131" t="s">
        <v>597</v>
      </c>
      <c r="P87" s="131" t="s">
        <v>605</v>
      </c>
      <c r="Q87" s="126" t="s">
        <v>599</v>
      </c>
    </row>
    <row r="88" spans="1:17" ht="29">
      <c r="A88" s="98">
        <f t="shared" si="3"/>
        <v>81</v>
      </c>
      <c r="B88" s="124" t="s">
        <v>591</v>
      </c>
      <c r="C88" s="96" t="s">
        <v>208</v>
      </c>
      <c r="D88" s="124" t="s">
        <v>119</v>
      </c>
      <c r="E88" s="96" t="s">
        <v>639</v>
      </c>
      <c r="F88" s="96" t="s">
        <v>640</v>
      </c>
      <c r="G88" s="96" t="s">
        <v>220</v>
      </c>
      <c r="H88" s="124" t="s">
        <v>381</v>
      </c>
      <c r="I88" s="124" t="s">
        <v>119</v>
      </c>
      <c r="J88" s="124" t="s">
        <v>119</v>
      </c>
      <c r="K88" s="125" t="s">
        <v>595</v>
      </c>
      <c r="L88" s="124" t="s">
        <v>119</v>
      </c>
      <c r="M88" s="124" t="s">
        <v>119</v>
      </c>
      <c r="N88" s="131" t="s">
        <v>190</v>
      </c>
      <c r="O88" s="131" t="s">
        <v>597</v>
      </c>
      <c r="P88" s="131" t="s">
        <v>605</v>
      </c>
      <c r="Q88" s="126" t="s">
        <v>599</v>
      </c>
    </row>
    <row r="89" spans="1:17" ht="108.5">
      <c r="A89" s="98">
        <f t="shared" si="3"/>
        <v>82</v>
      </c>
      <c r="B89" s="124" t="s">
        <v>591</v>
      </c>
      <c r="C89" s="96" t="s">
        <v>183</v>
      </c>
      <c r="D89" s="124" t="s">
        <v>119</v>
      </c>
      <c r="E89" s="96" t="s">
        <v>641</v>
      </c>
      <c r="F89" s="96" t="s">
        <v>642</v>
      </c>
      <c r="G89" s="96" t="s">
        <v>643</v>
      </c>
      <c r="H89" s="124" t="s">
        <v>381</v>
      </c>
      <c r="I89" s="124" t="s">
        <v>119</v>
      </c>
      <c r="J89" s="96" t="s">
        <v>644</v>
      </c>
      <c r="K89" s="125" t="s">
        <v>595</v>
      </c>
      <c r="L89" s="132" t="s">
        <v>645</v>
      </c>
      <c r="M89" s="130" t="s">
        <v>646</v>
      </c>
      <c r="N89" s="131" t="s">
        <v>190</v>
      </c>
      <c r="O89" s="131" t="s">
        <v>597</v>
      </c>
      <c r="P89" s="131" t="s">
        <v>647</v>
      </c>
      <c r="Q89" s="126" t="s">
        <v>648</v>
      </c>
    </row>
    <row r="90" spans="1:17" ht="31">
      <c r="A90" s="98">
        <f t="shared" si="3"/>
        <v>83</v>
      </c>
      <c r="B90" s="124" t="s">
        <v>591</v>
      </c>
      <c r="C90" s="96" t="s">
        <v>208</v>
      </c>
      <c r="D90" s="124" t="s">
        <v>119</v>
      </c>
      <c r="E90" s="96" t="s">
        <v>649</v>
      </c>
      <c r="F90" s="96" t="s">
        <v>649</v>
      </c>
      <c r="G90" s="96" t="s">
        <v>220</v>
      </c>
      <c r="H90" s="124" t="s">
        <v>381</v>
      </c>
      <c r="I90" s="124" t="s">
        <v>119</v>
      </c>
      <c r="J90" s="124" t="s">
        <v>119</v>
      </c>
      <c r="K90" s="125" t="s">
        <v>595</v>
      </c>
      <c r="L90" s="124" t="s">
        <v>119</v>
      </c>
      <c r="M90" s="124" t="s">
        <v>119</v>
      </c>
      <c r="N90" s="131" t="s">
        <v>190</v>
      </c>
      <c r="O90" s="131" t="s">
        <v>597</v>
      </c>
      <c r="P90" s="131" t="s">
        <v>650</v>
      </c>
      <c r="Q90" s="126" t="s">
        <v>648</v>
      </c>
    </row>
    <row r="91" spans="1:17" ht="77.5">
      <c r="A91" s="98">
        <f t="shared" si="3"/>
        <v>84</v>
      </c>
      <c r="B91" s="124" t="s">
        <v>591</v>
      </c>
      <c r="C91" s="96" t="s">
        <v>183</v>
      </c>
      <c r="D91" s="124" t="s">
        <v>119</v>
      </c>
      <c r="E91" s="96" t="s">
        <v>651</v>
      </c>
      <c r="F91" s="96" t="s">
        <v>652</v>
      </c>
      <c r="G91" s="96" t="s">
        <v>192</v>
      </c>
      <c r="H91" s="124" t="s">
        <v>381</v>
      </c>
      <c r="I91" s="127">
        <v>42451</v>
      </c>
      <c r="J91" s="96" t="s">
        <v>653</v>
      </c>
      <c r="K91" s="125" t="s">
        <v>595</v>
      </c>
      <c r="L91" s="132" t="s">
        <v>654</v>
      </c>
      <c r="M91" s="133" t="s">
        <v>655</v>
      </c>
      <c r="N91" s="131" t="s">
        <v>190</v>
      </c>
      <c r="O91" s="131" t="s">
        <v>597</v>
      </c>
      <c r="P91" s="131" t="s">
        <v>605</v>
      </c>
      <c r="Q91" s="126" t="s">
        <v>599</v>
      </c>
    </row>
    <row r="92" spans="1:17" ht="29">
      <c r="A92" s="98">
        <f t="shared" si="3"/>
        <v>85</v>
      </c>
      <c r="B92" s="124" t="s">
        <v>591</v>
      </c>
      <c r="C92" s="125" t="s">
        <v>208</v>
      </c>
      <c r="D92" s="131" t="s">
        <v>119</v>
      </c>
      <c r="E92" s="125" t="s">
        <v>656</v>
      </c>
      <c r="F92" s="125" t="s">
        <v>657</v>
      </c>
      <c r="G92" s="125" t="s">
        <v>595</v>
      </c>
      <c r="H92" s="131" t="s">
        <v>381</v>
      </c>
      <c r="I92" s="131" t="s">
        <v>119</v>
      </c>
      <c r="J92" s="131" t="s">
        <v>119</v>
      </c>
      <c r="K92" s="125" t="s">
        <v>595</v>
      </c>
      <c r="L92" s="131" t="s">
        <v>119</v>
      </c>
      <c r="M92" s="131" t="s">
        <v>119</v>
      </c>
      <c r="N92" s="131" t="s">
        <v>190</v>
      </c>
      <c r="O92" s="131" t="s">
        <v>597</v>
      </c>
      <c r="P92" s="131" t="s">
        <v>658</v>
      </c>
      <c r="Q92" s="126" t="s">
        <v>599</v>
      </c>
    </row>
    <row r="93" spans="1:17" ht="77.5">
      <c r="A93" s="98">
        <f t="shared" si="3"/>
        <v>86</v>
      </c>
      <c r="B93" s="124" t="s">
        <v>591</v>
      </c>
      <c r="C93" s="125" t="s">
        <v>183</v>
      </c>
      <c r="D93" s="131" t="s">
        <v>119</v>
      </c>
      <c r="E93" s="125" t="s">
        <v>659</v>
      </c>
      <c r="F93" s="125" t="s">
        <v>660</v>
      </c>
      <c r="G93" s="125" t="s">
        <v>631</v>
      </c>
      <c r="H93" s="131" t="s">
        <v>381</v>
      </c>
      <c r="I93" s="134">
        <v>42370</v>
      </c>
      <c r="J93" s="96" t="s">
        <v>661</v>
      </c>
      <c r="K93" s="125" t="s">
        <v>595</v>
      </c>
      <c r="L93" s="131" t="s">
        <v>662</v>
      </c>
      <c r="M93" s="107" t="s">
        <v>663</v>
      </c>
      <c r="N93" s="131" t="s">
        <v>190</v>
      </c>
      <c r="O93" s="131" t="s">
        <v>597</v>
      </c>
      <c r="P93" s="131" t="s">
        <v>605</v>
      </c>
      <c r="Q93" s="126" t="s">
        <v>599</v>
      </c>
    </row>
    <row r="94" spans="1:17" ht="43.5">
      <c r="A94" s="98">
        <f t="shared" si="3"/>
        <v>87</v>
      </c>
      <c r="B94" s="124" t="s">
        <v>591</v>
      </c>
      <c r="C94" s="125" t="s">
        <v>208</v>
      </c>
      <c r="D94" s="131" t="s">
        <v>119</v>
      </c>
      <c r="E94" s="125" t="s">
        <v>664</v>
      </c>
      <c r="F94" s="125" t="s">
        <v>665</v>
      </c>
      <c r="G94" s="125" t="s">
        <v>595</v>
      </c>
      <c r="H94" s="131" t="s">
        <v>381</v>
      </c>
      <c r="I94" s="131" t="s">
        <v>119</v>
      </c>
      <c r="J94" s="131" t="s">
        <v>119</v>
      </c>
      <c r="K94" s="125" t="s">
        <v>595</v>
      </c>
      <c r="L94" s="131" t="s">
        <v>119</v>
      </c>
      <c r="M94" s="131" t="s">
        <v>119</v>
      </c>
      <c r="N94" s="131" t="s">
        <v>190</v>
      </c>
      <c r="O94" s="131" t="s">
        <v>597</v>
      </c>
      <c r="P94" s="131" t="s">
        <v>658</v>
      </c>
      <c r="Q94" s="126" t="s">
        <v>599</v>
      </c>
    </row>
    <row r="95" spans="1:17" ht="29">
      <c r="A95" s="98">
        <f t="shared" si="3"/>
        <v>88</v>
      </c>
      <c r="B95" s="131" t="s">
        <v>591</v>
      </c>
      <c r="C95" s="125" t="s">
        <v>208</v>
      </c>
      <c r="D95" s="131" t="s">
        <v>119</v>
      </c>
      <c r="E95" s="125" t="s">
        <v>666</v>
      </c>
      <c r="F95" s="125" t="s">
        <v>667</v>
      </c>
      <c r="G95" s="125" t="s">
        <v>595</v>
      </c>
      <c r="H95" s="131" t="s">
        <v>381</v>
      </c>
      <c r="I95" s="131" t="s">
        <v>119</v>
      </c>
      <c r="J95" s="131" t="s">
        <v>119</v>
      </c>
      <c r="K95" s="125" t="s">
        <v>595</v>
      </c>
      <c r="L95" s="131" t="s">
        <v>119</v>
      </c>
      <c r="M95" s="131" t="s">
        <v>119</v>
      </c>
      <c r="N95" s="131" t="s">
        <v>190</v>
      </c>
      <c r="O95" s="131" t="s">
        <v>597</v>
      </c>
      <c r="P95" s="131" t="s">
        <v>658</v>
      </c>
      <c r="Q95" s="126" t="s">
        <v>599</v>
      </c>
    </row>
    <row r="96" spans="1:17" ht="29">
      <c r="A96" s="98">
        <f t="shared" si="3"/>
        <v>89</v>
      </c>
      <c r="B96" s="124" t="s">
        <v>591</v>
      </c>
      <c r="C96" s="125" t="s">
        <v>208</v>
      </c>
      <c r="D96" s="131" t="s">
        <v>119</v>
      </c>
      <c r="E96" s="125" t="s">
        <v>668</v>
      </c>
      <c r="F96" s="125" t="s">
        <v>669</v>
      </c>
      <c r="G96" s="125" t="s">
        <v>595</v>
      </c>
      <c r="H96" s="131" t="s">
        <v>381</v>
      </c>
      <c r="I96" s="131" t="s">
        <v>119</v>
      </c>
      <c r="J96" s="131" t="s">
        <v>119</v>
      </c>
      <c r="K96" s="125" t="s">
        <v>595</v>
      </c>
      <c r="L96" s="131" t="s">
        <v>119</v>
      </c>
      <c r="M96" s="131" t="s">
        <v>119</v>
      </c>
      <c r="N96" s="131" t="s">
        <v>190</v>
      </c>
      <c r="O96" s="131" t="s">
        <v>597</v>
      </c>
      <c r="P96" s="131" t="s">
        <v>658</v>
      </c>
      <c r="Q96" s="126" t="s">
        <v>599</v>
      </c>
    </row>
    <row r="97" spans="1:17" ht="58">
      <c r="A97" s="98">
        <f t="shared" si="3"/>
        <v>90</v>
      </c>
      <c r="B97" s="124" t="s">
        <v>591</v>
      </c>
      <c r="C97" s="125" t="s">
        <v>208</v>
      </c>
      <c r="D97" s="131" t="s">
        <v>119</v>
      </c>
      <c r="E97" s="125" t="s">
        <v>670</v>
      </c>
      <c r="F97" s="125" t="s">
        <v>671</v>
      </c>
      <c r="G97" s="125" t="s">
        <v>595</v>
      </c>
      <c r="H97" s="131" t="s">
        <v>381</v>
      </c>
      <c r="I97" s="131" t="s">
        <v>119</v>
      </c>
      <c r="J97" s="131" t="s">
        <v>119</v>
      </c>
      <c r="K97" s="125" t="s">
        <v>595</v>
      </c>
      <c r="L97" s="131" t="s">
        <v>119</v>
      </c>
      <c r="M97" s="131" t="s">
        <v>119</v>
      </c>
      <c r="N97" s="131" t="s">
        <v>190</v>
      </c>
      <c r="O97" s="131" t="s">
        <v>597</v>
      </c>
      <c r="P97" s="131" t="s">
        <v>591</v>
      </c>
      <c r="Q97" s="126"/>
    </row>
    <row r="98" spans="1:17" ht="29">
      <c r="A98" s="98">
        <f t="shared" si="3"/>
        <v>91</v>
      </c>
      <c r="B98" s="124" t="s">
        <v>591</v>
      </c>
      <c r="C98" s="125" t="s">
        <v>208</v>
      </c>
      <c r="D98" s="131" t="s">
        <v>119</v>
      </c>
      <c r="E98" s="125" t="s">
        <v>672</v>
      </c>
      <c r="F98" s="125" t="s">
        <v>673</v>
      </c>
      <c r="G98" s="125" t="s">
        <v>595</v>
      </c>
      <c r="H98" s="131" t="s">
        <v>381</v>
      </c>
      <c r="I98" s="131" t="s">
        <v>119</v>
      </c>
      <c r="J98" s="131" t="s">
        <v>119</v>
      </c>
      <c r="K98" s="125" t="s">
        <v>595</v>
      </c>
      <c r="L98" s="131" t="s">
        <v>119</v>
      </c>
      <c r="M98" s="131" t="s">
        <v>119</v>
      </c>
      <c r="N98" s="131" t="s">
        <v>190</v>
      </c>
      <c r="O98" s="131" t="s">
        <v>597</v>
      </c>
      <c r="P98" s="131" t="s">
        <v>658</v>
      </c>
      <c r="Q98" s="126" t="s">
        <v>599</v>
      </c>
    </row>
    <row r="99" spans="1:17" ht="29">
      <c r="A99" s="98">
        <f t="shared" si="3"/>
        <v>92</v>
      </c>
      <c r="B99" s="124" t="s">
        <v>591</v>
      </c>
      <c r="C99" s="125" t="s">
        <v>208</v>
      </c>
      <c r="D99" s="131" t="s">
        <v>119</v>
      </c>
      <c r="E99" s="125" t="s">
        <v>674</v>
      </c>
      <c r="F99" s="125" t="s">
        <v>675</v>
      </c>
      <c r="G99" s="125" t="s">
        <v>595</v>
      </c>
      <c r="H99" s="131" t="s">
        <v>381</v>
      </c>
      <c r="I99" s="131" t="s">
        <v>119</v>
      </c>
      <c r="J99" s="131" t="s">
        <v>119</v>
      </c>
      <c r="K99" s="125" t="s">
        <v>595</v>
      </c>
      <c r="L99" s="131" t="s">
        <v>119</v>
      </c>
      <c r="M99" s="131" t="s">
        <v>119</v>
      </c>
      <c r="N99" s="131" t="s">
        <v>190</v>
      </c>
      <c r="O99" s="131" t="s">
        <v>597</v>
      </c>
      <c r="P99" s="131" t="s">
        <v>658</v>
      </c>
      <c r="Q99" s="126" t="s">
        <v>599</v>
      </c>
    </row>
    <row r="100" spans="1:17" ht="72.5">
      <c r="A100" s="98">
        <f t="shared" si="3"/>
        <v>93</v>
      </c>
      <c r="B100" s="124" t="s">
        <v>591</v>
      </c>
      <c r="C100" s="125" t="s">
        <v>208</v>
      </c>
      <c r="D100" s="131" t="s">
        <v>119</v>
      </c>
      <c r="E100" s="125" t="s">
        <v>676</v>
      </c>
      <c r="F100" s="125" t="s">
        <v>677</v>
      </c>
      <c r="G100" s="125" t="s">
        <v>595</v>
      </c>
      <c r="H100" s="131" t="s">
        <v>381</v>
      </c>
      <c r="I100" s="131" t="s">
        <v>119</v>
      </c>
      <c r="J100" s="131" t="s">
        <v>119</v>
      </c>
      <c r="K100" s="125" t="s">
        <v>595</v>
      </c>
      <c r="L100" s="131" t="s">
        <v>119</v>
      </c>
      <c r="M100" s="131" t="s">
        <v>119</v>
      </c>
      <c r="N100" s="131" t="s">
        <v>190</v>
      </c>
      <c r="O100" s="131" t="s">
        <v>597</v>
      </c>
      <c r="P100" s="131" t="s">
        <v>658</v>
      </c>
      <c r="Q100" s="126" t="s">
        <v>599</v>
      </c>
    </row>
    <row r="101" spans="1:17" ht="43.5">
      <c r="A101" s="98">
        <f t="shared" si="3"/>
        <v>94</v>
      </c>
      <c r="B101" s="124" t="s">
        <v>591</v>
      </c>
      <c r="C101" s="125" t="s">
        <v>208</v>
      </c>
      <c r="D101" s="131" t="s">
        <v>119</v>
      </c>
      <c r="E101" s="125" t="s">
        <v>678</v>
      </c>
      <c r="F101" s="125" t="s">
        <v>679</v>
      </c>
      <c r="G101" s="125" t="s">
        <v>595</v>
      </c>
      <c r="H101" s="131" t="s">
        <v>381</v>
      </c>
      <c r="I101" s="131" t="s">
        <v>119</v>
      </c>
      <c r="J101" s="131" t="s">
        <v>119</v>
      </c>
      <c r="K101" s="125" t="s">
        <v>595</v>
      </c>
      <c r="L101" s="131" t="s">
        <v>119</v>
      </c>
      <c r="M101" s="131" t="s">
        <v>119</v>
      </c>
      <c r="N101" s="131" t="s">
        <v>190</v>
      </c>
      <c r="O101" s="131" t="s">
        <v>597</v>
      </c>
      <c r="P101" s="131" t="s">
        <v>658</v>
      </c>
      <c r="Q101" s="126" t="s">
        <v>599</v>
      </c>
    </row>
    <row r="102" spans="1:17" ht="43.5">
      <c r="A102" s="98">
        <f t="shared" si="3"/>
        <v>95</v>
      </c>
      <c r="B102" s="124" t="s">
        <v>591</v>
      </c>
      <c r="C102" s="125" t="s">
        <v>208</v>
      </c>
      <c r="D102" s="131" t="s">
        <v>119</v>
      </c>
      <c r="E102" s="125" t="s">
        <v>680</v>
      </c>
      <c r="F102" s="125" t="s">
        <v>681</v>
      </c>
      <c r="G102" s="125" t="s">
        <v>595</v>
      </c>
      <c r="H102" s="131" t="s">
        <v>381</v>
      </c>
      <c r="I102" s="131" t="s">
        <v>119</v>
      </c>
      <c r="J102" s="131" t="s">
        <v>119</v>
      </c>
      <c r="K102" s="125" t="s">
        <v>595</v>
      </c>
      <c r="L102" s="131" t="s">
        <v>119</v>
      </c>
      <c r="M102" s="131" t="s">
        <v>119</v>
      </c>
      <c r="N102" s="131" t="s">
        <v>190</v>
      </c>
      <c r="O102" s="131" t="s">
        <v>597</v>
      </c>
      <c r="P102" s="131" t="s">
        <v>658</v>
      </c>
      <c r="Q102" s="126" t="s">
        <v>599</v>
      </c>
    </row>
    <row r="103" spans="1:17" ht="43.5">
      <c r="A103" s="98">
        <f t="shared" si="3"/>
        <v>96</v>
      </c>
      <c r="B103" s="124" t="s">
        <v>591</v>
      </c>
      <c r="C103" s="125" t="s">
        <v>208</v>
      </c>
      <c r="D103" s="131" t="s">
        <v>119</v>
      </c>
      <c r="E103" s="125" t="s">
        <v>682</v>
      </c>
      <c r="F103" s="125" t="s">
        <v>683</v>
      </c>
      <c r="G103" s="125" t="s">
        <v>595</v>
      </c>
      <c r="H103" s="131" t="s">
        <v>381</v>
      </c>
      <c r="I103" s="131" t="s">
        <v>119</v>
      </c>
      <c r="J103" s="131" t="s">
        <v>119</v>
      </c>
      <c r="K103" s="125" t="s">
        <v>595</v>
      </c>
      <c r="L103" s="131" t="s">
        <v>119</v>
      </c>
      <c r="M103" s="131" t="s">
        <v>119</v>
      </c>
      <c r="N103" s="131" t="s">
        <v>190</v>
      </c>
      <c r="O103" s="131" t="s">
        <v>597</v>
      </c>
      <c r="P103" s="131" t="s">
        <v>658</v>
      </c>
      <c r="Q103" s="126" t="s">
        <v>599</v>
      </c>
    </row>
    <row r="104" spans="1:17" ht="43.5">
      <c r="A104" s="98">
        <f t="shared" si="3"/>
        <v>97</v>
      </c>
      <c r="B104" s="124" t="s">
        <v>591</v>
      </c>
      <c r="C104" s="125" t="s">
        <v>208</v>
      </c>
      <c r="D104" s="131" t="s">
        <v>119</v>
      </c>
      <c r="E104" s="125" t="s">
        <v>684</v>
      </c>
      <c r="F104" s="125" t="s">
        <v>685</v>
      </c>
      <c r="G104" s="125" t="s">
        <v>595</v>
      </c>
      <c r="H104" s="131" t="s">
        <v>381</v>
      </c>
      <c r="I104" s="131" t="s">
        <v>119</v>
      </c>
      <c r="J104" s="131" t="s">
        <v>119</v>
      </c>
      <c r="K104" s="125" t="s">
        <v>595</v>
      </c>
      <c r="L104" s="131" t="s">
        <v>119</v>
      </c>
      <c r="M104" s="131" t="s">
        <v>119</v>
      </c>
      <c r="N104" s="131" t="s">
        <v>199</v>
      </c>
      <c r="O104" s="131"/>
      <c r="P104" s="131"/>
      <c r="Q104" s="126"/>
    </row>
    <row r="105" spans="1:17" ht="29">
      <c r="A105" s="98">
        <f t="shared" si="3"/>
        <v>98</v>
      </c>
      <c r="B105" s="124" t="s">
        <v>591</v>
      </c>
      <c r="C105" s="125" t="s">
        <v>208</v>
      </c>
      <c r="D105" s="131" t="s">
        <v>119</v>
      </c>
      <c r="E105" s="125" t="s">
        <v>686</v>
      </c>
      <c r="F105" s="125" t="s">
        <v>687</v>
      </c>
      <c r="G105" s="125" t="s">
        <v>595</v>
      </c>
      <c r="H105" s="131" t="s">
        <v>381</v>
      </c>
      <c r="I105" s="131" t="s">
        <v>119</v>
      </c>
      <c r="J105" s="131" t="s">
        <v>119</v>
      </c>
      <c r="K105" s="125" t="s">
        <v>595</v>
      </c>
      <c r="L105" s="131" t="s">
        <v>119</v>
      </c>
      <c r="M105" s="131" t="s">
        <v>119</v>
      </c>
      <c r="N105" s="131" t="s">
        <v>190</v>
      </c>
      <c r="O105" s="131" t="s">
        <v>597</v>
      </c>
      <c r="P105" s="131" t="s">
        <v>591</v>
      </c>
      <c r="Q105" s="126" t="s">
        <v>599</v>
      </c>
    </row>
    <row r="106" spans="1:17" ht="263.5">
      <c r="A106" s="98">
        <f t="shared" si="3"/>
        <v>99</v>
      </c>
      <c r="B106" s="135" t="s">
        <v>591</v>
      </c>
      <c r="C106" s="98" t="s">
        <v>183</v>
      </c>
      <c r="D106" s="131" t="s">
        <v>119</v>
      </c>
      <c r="E106" s="98" t="s">
        <v>688</v>
      </c>
      <c r="F106" s="98" t="s">
        <v>689</v>
      </c>
      <c r="G106" s="98" t="s">
        <v>636</v>
      </c>
      <c r="H106" s="98" t="s">
        <v>381</v>
      </c>
      <c r="I106" s="99">
        <v>42446</v>
      </c>
      <c r="J106" s="98" t="s">
        <v>690</v>
      </c>
      <c r="K106" s="98" t="s">
        <v>202</v>
      </c>
      <c r="L106" s="98" t="s">
        <v>691</v>
      </c>
      <c r="M106" s="98" t="s">
        <v>692</v>
      </c>
      <c r="N106" s="98"/>
      <c r="O106" s="98"/>
      <c r="P106" s="98"/>
      <c r="Q106" s="126"/>
    </row>
    <row r="107" spans="1:17">
      <c r="E107" s="29"/>
      <c r="I107" s="30"/>
      <c r="N107" s="98"/>
      <c r="O107" s="98"/>
      <c r="P107" s="98"/>
      <c r="Q107" s="107"/>
    </row>
    <row r="108" spans="1:17">
      <c r="E108" s="29"/>
      <c r="I108" s="30"/>
      <c r="N108" s="98"/>
      <c r="O108" s="98"/>
      <c r="P108" s="98"/>
      <c r="Q108" s="107"/>
    </row>
    <row r="109" spans="1:17">
      <c r="E109" s="29"/>
      <c r="I109" s="30"/>
      <c r="N109" s="98"/>
      <c r="O109" s="98"/>
      <c r="P109" s="98"/>
      <c r="Q109" s="107"/>
    </row>
    <row r="110" spans="1:17">
      <c r="E110" s="29"/>
      <c r="I110" s="30"/>
      <c r="N110" s="98"/>
      <c r="O110" s="98"/>
      <c r="P110" s="98"/>
      <c r="Q110" s="107"/>
    </row>
    <row r="111" spans="1:17">
      <c r="E111" s="29"/>
      <c r="I111" s="30"/>
      <c r="N111" s="98"/>
      <c r="O111" s="98"/>
      <c r="P111" s="98"/>
      <c r="Q111" s="107"/>
    </row>
    <row r="112" spans="1:17">
      <c r="E112" s="29"/>
      <c r="I112" s="30"/>
      <c r="N112" s="98"/>
      <c r="O112" s="98"/>
      <c r="P112" s="98"/>
      <c r="Q112" s="107"/>
    </row>
    <row r="113" spans="5:17">
      <c r="E113" s="29"/>
      <c r="I113" s="30"/>
      <c r="N113" s="98"/>
      <c r="O113" s="98"/>
      <c r="P113" s="98"/>
      <c r="Q113" s="107"/>
    </row>
    <row r="114" spans="5:17">
      <c r="E114" s="29"/>
      <c r="I114" s="30"/>
      <c r="N114" s="98"/>
      <c r="O114" s="98"/>
      <c r="P114" s="98"/>
      <c r="Q114" s="107"/>
    </row>
    <row r="115" spans="5:17">
      <c r="E115" s="29"/>
      <c r="I115" s="30"/>
      <c r="N115" s="98"/>
      <c r="O115" s="98"/>
      <c r="P115" s="98"/>
      <c r="Q115" s="107"/>
    </row>
    <row r="116" spans="5:17">
      <c r="E116" s="29"/>
      <c r="I116" s="30"/>
      <c r="N116" s="98"/>
      <c r="O116" s="98"/>
      <c r="P116" s="98"/>
      <c r="Q116" s="107"/>
    </row>
    <row r="117" spans="5:17">
      <c r="E117" s="29"/>
      <c r="I117" s="30"/>
      <c r="N117" s="98"/>
      <c r="O117" s="98"/>
      <c r="P117" s="98"/>
      <c r="Q117" s="107"/>
    </row>
    <row r="118" spans="5:17">
      <c r="E118" s="29"/>
      <c r="I118" s="30"/>
      <c r="N118" s="98"/>
      <c r="O118" s="98"/>
      <c r="P118" s="98"/>
      <c r="Q118" s="107"/>
    </row>
    <row r="119" spans="5:17">
      <c r="E119" s="29"/>
      <c r="I119" s="30"/>
      <c r="N119" s="98"/>
      <c r="O119" s="98"/>
      <c r="P119" s="98"/>
      <c r="Q119" s="107"/>
    </row>
    <row r="120" spans="5:17">
      <c r="E120" s="29"/>
      <c r="I120" s="30"/>
      <c r="N120" s="98"/>
      <c r="O120" s="98"/>
      <c r="P120" s="98"/>
      <c r="Q120" s="107"/>
    </row>
    <row r="121" spans="5:17">
      <c r="E121" s="29"/>
      <c r="I121" s="30"/>
      <c r="N121" s="98"/>
      <c r="O121" s="98"/>
      <c r="P121" s="98"/>
      <c r="Q121" s="107"/>
    </row>
    <row r="122" spans="5:17">
      <c r="E122" s="29"/>
      <c r="I122" s="30"/>
      <c r="N122" s="98"/>
      <c r="O122" s="98"/>
      <c r="P122" s="98"/>
      <c r="Q122" s="107"/>
    </row>
    <row r="123" spans="5:17">
      <c r="E123" s="29"/>
      <c r="I123" s="30"/>
      <c r="N123" s="98"/>
      <c r="O123" s="98"/>
      <c r="P123" s="98"/>
      <c r="Q123" s="107"/>
    </row>
    <row r="124" spans="5:17">
      <c r="E124" s="29"/>
      <c r="I124" s="30"/>
      <c r="N124" s="98"/>
      <c r="O124" s="98"/>
      <c r="P124" s="98"/>
      <c r="Q124" s="107"/>
    </row>
    <row r="125" spans="5:17">
      <c r="E125" s="29"/>
      <c r="I125" s="30"/>
      <c r="N125" s="98"/>
      <c r="O125" s="98"/>
      <c r="P125" s="98"/>
      <c r="Q125" s="107"/>
    </row>
    <row r="126" spans="5:17">
      <c r="E126" s="29"/>
      <c r="I126" s="30"/>
      <c r="N126" s="98"/>
      <c r="O126" s="98"/>
      <c r="P126" s="98"/>
      <c r="Q126" s="107"/>
    </row>
    <row r="127" spans="5:17">
      <c r="E127" s="29"/>
      <c r="I127" s="30"/>
      <c r="N127" s="98"/>
      <c r="O127" s="98"/>
      <c r="P127" s="98"/>
      <c r="Q127" s="107"/>
    </row>
    <row r="128" spans="5:17">
      <c r="E128" s="29"/>
      <c r="I128" s="30"/>
      <c r="N128" s="98"/>
      <c r="O128" s="98"/>
      <c r="P128" s="98"/>
      <c r="Q128" s="107"/>
    </row>
    <row r="129" spans="5:17">
      <c r="E129" s="29"/>
      <c r="I129" s="30"/>
      <c r="N129" s="98"/>
      <c r="O129" s="98"/>
      <c r="P129" s="98"/>
      <c r="Q129" s="107"/>
    </row>
    <row r="130" spans="5:17">
      <c r="E130" s="29"/>
      <c r="I130" s="30"/>
      <c r="N130" s="98"/>
      <c r="O130" s="98"/>
      <c r="P130" s="98"/>
      <c r="Q130" s="107"/>
    </row>
    <row r="131" spans="5:17">
      <c r="E131" s="29"/>
      <c r="I131" s="30"/>
      <c r="N131" s="98"/>
      <c r="O131" s="98"/>
      <c r="P131" s="98"/>
      <c r="Q131" s="107"/>
    </row>
    <row r="132" spans="5:17">
      <c r="E132" s="29"/>
      <c r="I132" s="30"/>
      <c r="N132" s="98"/>
      <c r="O132" s="98"/>
      <c r="P132" s="98"/>
      <c r="Q132" s="107"/>
    </row>
    <row r="133" spans="5:17">
      <c r="E133" s="29"/>
      <c r="I133" s="30"/>
      <c r="N133" s="98"/>
      <c r="O133" s="98"/>
      <c r="P133" s="98"/>
      <c r="Q133" s="107"/>
    </row>
    <row r="134" spans="5:17">
      <c r="E134" s="29"/>
      <c r="I134" s="30"/>
      <c r="N134" s="98"/>
      <c r="O134" s="98"/>
      <c r="P134" s="98"/>
      <c r="Q134" s="107"/>
    </row>
    <row r="135" spans="5:17">
      <c r="E135" s="29"/>
      <c r="I135" s="30"/>
      <c r="N135" s="98"/>
      <c r="O135" s="98"/>
      <c r="P135" s="98"/>
      <c r="Q135" s="107"/>
    </row>
    <row r="136" spans="5:17">
      <c r="E136" s="29"/>
      <c r="I136" s="30"/>
      <c r="N136" s="98"/>
      <c r="O136" s="98"/>
      <c r="P136" s="98"/>
      <c r="Q136" s="107"/>
    </row>
    <row r="137" spans="5:17">
      <c r="E137" s="29"/>
      <c r="I137" s="30"/>
      <c r="N137" s="98"/>
      <c r="O137" s="98"/>
      <c r="P137" s="98"/>
      <c r="Q137" s="107"/>
    </row>
    <row r="138" spans="5:17">
      <c r="E138" s="29"/>
      <c r="I138" s="30"/>
      <c r="N138" s="98"/>
      <c r="O138" s="98"/>
      <c r="P138" s="98"/>
      <c r="Q138" s="107"/>
    </row>
    <row r="139" spans="5:17">
      <c r="E139" s="29"/>
      <c r="I139" s="30"/>
      <c r="N139" s="98"/>
      <c r="O139" s="98"/>
      <c r="P139" s="98"/>
      <c r="Q139" s="107"/>
    </row>
    <row r="140" spans="5:17">
      <c r="E140" s="29"/>
      <c r="I140" s="30"/>
      <c r="N140" s="98"/>
      <c r="O140" s="98"/>
      <c r="P140" s="98"/>
      <c r="Q140" s="107"/>
    </row>
    <row r="141" spans="5:17">
      <c r="E141" s="29"/>
      <c r="I141" s="30"/>
      <c r="N141" s="98"/>
      <c r="O141" s="98"/>
      <c r="P141" s="98"/>
      <c r="Q141" s="107"/>
    </row>
    <row r="142" spans="5:17">
      <c r="E142" s="29"/>
      <c r="I142" s="30"/>
      <c r="N142" s="98"/>
      <c r="O142" s="98"/>
      <c r="P142" s="98"/>
      <c r="Q142" s="107"/>
    </row>
    <row r="143" spans="5:17">
      <c r="E143" s="29"/>
      <c r="I143" s="30"/>
      <c r="N143" s="98"/>
      <c r="O143" s="98"/>
      <c r="P143" s="98"/>
      <c r="Q143" s="107"/>
    </row>
    <row r="144" spans="5:17">
      <c r="E144" s="29"/>
      <c r="I144" s="30"/>
      <c r="N144" s="98"/>
      <c r="O144" s="98"/>
      <c r="P144" s="98"/>
      <c r="Q144" s="107"/>
    </row>
    <row r="145" spans="5:17">
      <c r="E145" s="29"/>
      <c r="I145" s="30"/>
      <c r="N145" s="98"/>
      <c r="O145" s="98"/>
      <c r="P145" s="98"/>
      <c r="Q145" s="107"/>
    </row>
    <row r="146" spans="5:17">
      <c r="E146" s="29"/>
      <c r="I146" s="30"/>
      <c r="N146" s="98"/>
      <c r="O146" s="98"/>
      <c r="P146" s="98"/>
      <c r="Q146" s="107"/>
    </row>
    <row r="147" spans="5:17">
      <c r="E147" s="29"/>
      <c r="I147" s="30"/>
      <c r="N147" s="98"/>
      <c r="O147" s="98"/>
      <c r="P147" s="98"/>
      <c r="Q147" s="107"/>
    </row>
    <row r="148" spans="5:17">
      <c r="E148" s="29"/>
      <c r="I148" s="30"/>
      <c r="N148" s="98"/>
      <c r="O148" s="98"/>
      <c r="P148" s="98"/>
      <c r="Q148" s="107"/>
    </row>
    <row r="149" spans="5:17">
      <c r="E149" s="29"/>
      <c r="I149" s="30"/>
      <c r="N149" s="98"/>
      <c r="O149" s="98"/>
      <c r="P149" s="98"/>
      <c r="Q149" s="107"/>
    </row>
    <row r="150" spans="5:17">
      <c r="E150" s="29"/>
      <c r="I150" s="30"/>
      <c r="N150" s="98"/>
      <c r="O150" s="98"/>
      <c r="P150" s="98"/>
      <c r="Q150" s="107"/>
    </row>
    <row r="151" spans="5:17">
      <c r="E151" s="29"/>
      <c r="I151" s="30"/>
      <c r="N151" s="98"/>
      <c r="O151" s="98"/>
      <c r="P151" s="98"/>
      <c r="Q151" s="107"/>
    </row>
    <row r="152" spans="5:17">
      <c r="E152" s="29"/>
      <c r="I152" s="30"/>
      <c r="N152" s="98"/>
      <c r="O152" s="98"/>
      <c r="P152" s="98"/>
      <c r="Q152" s="107"/>
    </row>
    <row r="153" spans="5:17">
      <c r="E153" s="29"/>
      <c r="I153" s="30"/>
      <c r="N153" s="98"/>
      <c r="O153" s="98"/>
      <c r="P153" s="98"/>
      <c r="Q153" s="107"/>
    </row>
    <row r="154" spans="5:17">
      <c r="E154" s="29"/>
      <c r="I154" s="30"/>
      <c r="N154" s="98"/>
      <c r="O154" s="98"/>
      <c r="P154" s="98"/>
      <c r="Q154" s="107"/>
    </row>
    <row r="155" spans="5:17">
      <c r="E155" s="29"/>
      <c r="I155" s="30"/>
      <c r="N155" s="98"/>
      <c r="O155" s="98"/>
      <c r="P155" s="98"/>
      <c r="Q155" s="107"/>
    </row>
    <row r="156" spans="5:17">
      <c r="E156" s="29"/>
      <c r="I156" s="30"/>
      <c r="N156" s="98"/>
      <c r="O156" s="98"/>
      <c r="P156" s="98"/>
      <c r="Q156" s="107"/>
    </row>
    <row r="157" spans="5:17">
      <c r="E157" s="29"/>
      <c r="I157" s="30"/>
      <c r="N157" s="98"/>
      <c r="O157" s="98"/>
      <c r="P157" s="98"/>
      <c r="Q157" s="107"/>
    </row>
    <row r="158" spans="5:17">
      <c r="E158" s="29"/>
      <c r="I158" s="30"/>
      <c r="N158" s="98"/>
      <c r="O158" s="98"/>
      <c r="P158" s="98"/>
      <c r="Q158" s="107"/>
    </row>
    <row r="159" spans="5:17">
      <c r="E159" s="29"/>
      <c r="I159" s="30"/>
      <c r="N159" s="98"/>
      <c r="O159" s="98"/>
      <c r="P159" s="98"/>
      <c r="Q159" s="107"/>
    </row>
    <row r="160" spans="5:17">
      <c r="E160" s="29"/>
      <c r="I160" s="30"/>
      <c r="N160" s="98"/>
      <c r="O160" s="98"/>
      <c r="P160" s="98"/>
      <c r="Q160" s="107"/>
    </row>
    <row r="161" spans="5:17">
      <c r="E161" s="29"/>
      <c r="I161" s="30"/>
      <c r="N161" s="98"/>
      <c r="O161" s="98"/>
      <c r="P161" s="98"/>
      <c r="Q161" s="107"/>
    </row>
    <row r="162" spans="5:17">
      <c r="E162" s="29"/>
      <c r="I162" s="30"/>
      <c r="N162" s="98"/>
      <c r="O162" s="98"/>
      <c r="P162" s="98"/>
      <c r="Q162" s="107"/>
    </row>
    <row r="163" spans="5:17">
      <c r="E163" s="29"/>
      <c r="I163" s="30"/>
      <c r="N163" s="98"/>
      <c r="O163" s="98"/>
      <c r="P163" s="98"/>
      <c r="Q163" s="107"/>
    </row>
    <row r="164" spans="5:17">
      <c r="E164" s="29"/>
      <c r="I164" s="30"/>
      <c r="N164" s="98"/>
      <c r="O164" s="98"/>
      <c r="P164" s="98"/>
      <c r="Q164" s="107"/>
    </row>
    <row r="165" spans="5:17">
      <c r="E165" s="29"/>
      <c r="I165" s="30"/>
      <c r="N165" s="98"/>
      <c r="O165" s="98"/>
      <c r="P165" s="98"/>
      <c r="Q165" s="107"/>
    </row>
    <row r="166" spans="5:17">
      <c r="E166" s="29"/>
      <c r="I166" s="30"/>
      <c r="N166" s="98"/>
      <c r="O166" s="98"/>
      <c r="P166" s="98"/>
      <c r="Q166" s="107"/>
    </row>
    <row r="167" spans="5:17">
      <c r="E167" s="29"/>
      <c r="I167" s="30"/>
      <c r="N167" s="98"/>
      <c r="O167" s="98"/>
      <c r="P167" s="98"/>
      <c r="Q167" s="107"/>
    </row>
    <row r="168" spans="5:17">
      <c r="E168" s="29"/>
      <c r="I168" s="30"/>
      <c r="N168" s="98"/>
      <c r="O168" s="98"/>
      <c r="P168" s="98"/>
      <c r="Q168" s="107"/>
    </row>
    <row r="169" spans="5:17">
      <c r="E169" s="29"/>
      <c r="I169" s="30"/>
      <c r="N169" s="98"/>
      <c r="O169" s="98"/>
      <c r="P169" s="98"/>
      <c r="Q169" s="107"/>
    </row>
    <row r="170" spans="5:17">
      <c r="E170" s="29"/>
      <c r="I170" s="30"/>
      <c r="N170" s="98"/>
      <c r="O170" s="98"/>
      <c r="P170" s="98"/>
      <c r="Q170" s="107"/>
    </row>
    <row r="171" spans="5:17">
      <c r="E171" s="29"/>
      <c r="I171" s="30"/>
      <c r="N171" s="98"/>
      <c r="O171" s="98"/>
      <c r="P171" s="98"/>
      <c r="Q171" s="107"/>
    </row>
    <row r="172" spans="5:17">
      <c r="E172" s="29"/>
      <c r="I172" s="30"/>
      <c r="N172" s="98"/>
      <c r="O172" s="98"/>
      <c r="P172" s="98"/>
      <c r="Q172" s="107"/>
    </row>
    <row r="173" spans="5:17">
      <c r="E173" s="29"/>
      <c r="I173" s="30"/>
      <c r="N173" s="98"/>
      <c r="O173" s="98"/>
      <c r="P173" s="98"/>
      <c r="Q173" s="107"/>
    </row>
    <row r="174" spans="5:17">
      <c r="E174" s="29"/>
      <c r="I174" s="30"/>
      <c r="N174" s="98"/>
      <c r="O174" s="98"/>
      <c r="P174" s="98"/>
      <c r="Q174" s="107"/>
    </row>
    <row r="175" spans="5:17">
      <c r="E175" s="29"/>
      <c r="I175" s="30"/>
      <c r="N175" s="98"/>
      <c r="O175" s="98"/>
      <c r="P175" s="98"/>
      <c r="Q175" s="107"/>
    </row>
    <row r="176" spans="5:17">
      <c r="E176" s="29"/>
      <c r="I176" s="30"/>
      <c r="N176" s="98"/>
      <c r="O176" s="98"/>
      <c r="P176" s="98"/>
      <c r="Q176" s="107"/>
    </row>
    <row r="177" spans="5:17">
      <c r="E177" s="29"/>
      <c r="I177" s="30"/>
      <c r="N177" s="98"/>
      <c r="O177" s="98"/>
      <c r="P177" s="98"/>
      <c r="Q177" s="107"/>
    </row>
    <row r="178" spans="5:17">
      <c r="E178" s="29"/>
      <c r="I178" s="30"/>
      <c r="N178" s="98"/>
      <c r="O178" s="98"/>
      <c r="P178" s="98"/>
      <c r="Q178" s="107"/>
    </row>
    <row r="179" spans="5:17">
      <c r="E179" s="29"/>
      <c r="I179" s="30"/>
      <c r="N179" s="98"/>
      <c r="O179" s="98"/>
      <c r="P179" s="98"/>
      <c r="Q179" s="107"/>
    </row>
    <row r="180" spans="5:17">
      <c r="E180" s="29"/>
      <c r="I180" s="30"/>
      <c r="N180" s="98"/>
      <c r="O180" s="98"/>
      <c r="P180" s="98"/>
      <c r="Q180" s="107"/>
    </row>
    <row r="181" spans="5:17">
      <c r="E181" s="29"/>
      <c r="I181" s="30"/>
      <c r="N181" s="98"/>
      <c r="O181" s="98"/>
      <c r="P181" s="98"/>
      <c r="Q181" s="107"/>
    </row>
    <row r="182" spans="5:17">
      <c r="E182" s="29"/>
      <c r="I182" s="30"/>
      <c r="N182" s="98"/>
      <c r="O182" s="98"/>
      <c r="P182" s="98"/>
      <c r="Q182" s="107"/>
    </row>
    <row r="183" spans="5:17">
      <c r="E183" s="29"/>
      <c r="I183" s="30"/>
      <c r="N183" s="98"/>
      <c r="O183" s="98"/>
      <c r="P183" s="98"/>
      <c r="Q183" s="107"/>
    </row>
    <row r="184" spans="5:17">
      <c r="E184" s="29"/>
      <c r="I184" s="30"/>
      <c r="N184" s="98"/>
      <c r="O184" s="98"/>
      <c r="P184" s="98"/>
      <c r="Q184" s="107"/>
    </row>
    <row r="185" spans="5:17">
      <c r="E185" s="29"/>
      <c r="I185" s="30"/>
      <c r="N185" s="98"/>
      <c r="O185" s="98"/>
      <c r="P185" s="98"/>
      <c r="Q185" s="107"/>
    </row>
    <row r="186" spans="5:17">
      <c r="E186" s="29"/>
      <c r="I186" s="30"/>
      <c r="N186" s="98"/>
      <c r="O186" s="98"/>
      <c r="P186" s="98"/>
      <c r="Q186" s="107"/>
    </row>
    <row r="187" spans="5:17">
      <c r="E187" s="29"/>
      <c r="I187" s="30"/>
      <c r="N187" s="98"/>
      <c r="O187" s="98"/>
      <c r="P187" s="98"/>
      <c r="Q187" s="107"/>
    </row>
    <row r="188" spans="5:17">
      <c r="E188" s="29"/>
      <c r="I188" s="30"/>
      <c r="N188" s="98"/>
      <c r="O188" s="98"/>
      <c r="P188" s="98"/>
      <c r="Q188" s="107"/>
    </row>
    <row r="189" spans="5:17">
      <c r="E189" s="29"/>
      <c r="I189" s="30"/>
      <c r="N189" s="98"/>
      <c r="O189" s="98"/>
      <c r="P189" s="98"/>
      <c r="Q189" s="107"/>
    </row>
    <row r="190" spans="5:17">
      <c r="E190" s="29"/>
      <c r="I190" s="30"/>
      <c r="N190" s="98"/>
      <c r="O190" s="98"/>
      <c r="P190" s="98"/>
      <c r="Q190" s="107"/>
    </row>
    <row r="191" spans="5:17">
      <c r="E191" s="29"/>
      <c r="I191" s="30"/>
      <c r="N191" s="98"/>
      <c r="O191" s="98"/>
      <c r="P191" s="98"/>
      <c r="Q191" s="107"/>
    </row>
    <row r="192" spans="5:17">
      <c r="E192" s="29"/>
      <c r="I192" s="30"/>
      <c r="N192" s="98"/>
      <c r="O192" s="98"/>
      <c r="P192" s="98"/>
      <c r="Q192" s="107"/>
    </row>
    <row r="193" spans="5:17">
      <c r="E193" s="29"/>
      <c r="I193" s="30"/>
      <c r="N193" s="98"/>
      <c r="O193" s="98"/>
      <c r="P193" s="98"/>
      <c r="Q193" s="107"/>
    </row>
    <row r="194" spans="5:17">
      <c r="E194" s="29"/>
      <c r="I194" s="30"/>
      <c r="N194" s="98"/>
      <c r="O194" s="98"/>
      <c r="P194" s="98"/>
      <c r="Q194" s="107"/>
    </row>
    <row r="195" spans="5:17">
      <c r="E195" s="29"/>
      <c r="I195" s="30"/>
      <c r="N195" s="98"/>
      <c r="O195" s="98"/>
      <c r="P195" s="98"/>
      <c r="Q195" s="107"/>
    </row>
    <row r="196" spans="5:17">
      <c r="E196" s="29"/>
      <c r="I196" s="30"/>
      <c r="N196" s="98"/>
      <c r="O196" s="98"/>
      <c r="P196" s="98"/>
      <c r="Q196" s="107"/>
    </row>
    <row r="197" spans="5:17">
      <c r="E197" s="29"/>
      <c r="I197" s="30"/>
      <c r="N197" s="98"/>
      <c r="O197" s="98"/>
      <c r="P197" s="98"/>
      <c r="Q197" s="107"/>
    </row>
    <row r="198" spans="5:17">
      <c r="E198" s="29"/>
      <c r="I198" s="30"/>
      <c r="N198" s="98"/>
      <c r="O198" s="98"/>
      <c r="P198" s="98"/>
      <c r="Q198" s="107"/>
    </row>
    <row r="199" spans="5:17">
      <c r="E199" s="29"/>
      <c r="I199" s="30"/>
      <c r="N199" s="98"/>
      <c r="O199" s="98"/>
      <c r="P199" s="98"/>
      <c r="Q199" s="107"/>
    </row>
    <row r="200" spans="5:17">
      <c r="E200" s="29"/>
      <c r="I200" s="30"/>
      <c r="N200" s="98"/>
      <c r="O200" s="98"/>
      <c r="P200" s="98"/>
      <c r="Q200" s="107"/>
    </row>
    <row r="201" spans="5:17">
      <c r="E201" s="29"/>
      <c r="I201" s="30"/>
      <c r="N201" s="98"/>
      <c r="O201" s="98"/>
      <c r="P201" s="98"/>
      <c r="Q201" s="107"/>
    </row>
    <row r="202" spans="5:17">
      <c r="E202" s="29"/>
      <c r="I202" s="30"/>
      <c r="N202" s="98"/>
      <c r="O202" s="98"/>
      <c r="P202" s="98"/>
      <c r="Q202" s="107"/>
    </row>
    <row r="203" spans="5:17">
      <c r="E203" s="29"/>
      <c r="I203" s="30"/>
      <c r="N203" s="98"/>
      <c r="O203" s="98"/>
      <c r="P203" s="98"/>
      <c r="Q203" s="107"/>
    </row>
    <row r="204" spans="5:17">
      <c r="E204" s="29"/>
      <c r="I204" s="30"/>
      <c r="N204" s="98"/>
      <c r="O204" s="98"/>
      <c r="P204" s="98"/>
      <c r="Q204" s="107"/>
    </row>
    <row r="205" spans="5:17">
      <c r="E205" s="29"/>
      <c r="I205" s="30"/>
      <c r="N205" s="98"/>
      <c r="O205" s="98"/>
      <c r="P205" s="98"/>
      <c r="Q205" s="107"/>
    </row>
    <row r="206" spans="5:17">
      <c r="E206" s="29"/>
      <c r="I206" s="30"/>
      <c r="N206" s="98"/>
      <c r="O206" s="98"/>
      <c r="P206" s="98"/>
      <c r="Q206" s="107"/>
    </row>
    <row r="207" spans="5:17">
      <c r="E207" s="29"/>
      <c r="I207" s="30"/>
      <c r="N207" s="98"/>
      <c r="O207" s="98"/>
      <c r="P207" s="98"/>
      <c r="Q207" s="107"/>
    </row>
    <row r="208" spans="5:17">
      <c r="E208" s="29"/>
      <c r="I208" s="30"/>
      <c r="N208" s="98"/>
      <c r="O208" s="98"/>
      <c r="P208" s="98"/>
      <c r="Q208" s="107"/>
    </row>
    <row r="209" spans="5:17">
      <c r="E209" s="29"/>
      <c r="I209" s="30"/>
      <c r="N209" s="98"/>
      <c r="O209" s="98"/>
      <c r="P209" s="98"/>
      <c r="Q209" s="107"/>
    </row>
    <row r="210" spans="5:17">
      <c r="E210" s="29"/>
      <c r="I210" s="30"/>
      <c r="N210" s="98"/>
      <c r="O210" s="98"/>
      <c r="P210" s="98"/>
      <c r="Q210" s="107"/>
    </row>
    <row r="211" spans="5:17">
      <c r="E211" s="29"/>
      <c r="I211" s="30"/>
      <c r="N211" s="98"/>
      <c r="O211" s="98"/>
      <c r="P211" s="98"/>
      <c r="Q211" s="107"/>
    </row>
    <row r="212" spans="5:17">
      <c r="E212" s="29"/>
      <c r="I212" s="30"/>
      <c r="N212" s="98"/>
      <c r="O212" s="98"/>
      <c r="P212" s="98"/>
      <c r="Q212" s="107"/>
    </row>
    <row r="213" spans="5:17">
      <c r="E213" s="29"/>
      <c r="I213" s="30"/>
      <c r="N213" s="98"/>
      <c r="O213" s="98"/>
      <c r="P213" s="98"/>
      <c r="Q213" s="107"/>
    </row>
    <row r="214" spans="5:17">
      <c r="E214" s="29"/>
      <c r="I214" s="30"/>
      <c r="N214" s="98"/>
      <c r="O214" s="98"/>
      <c r="P214" s="98"/>
      <c r="Q214" s="107"/>
    </row>
    <row r="215" spans="5:17">
      <c r="E215" s="29"/>
      <c r="I215" s="30"/>
      <c r="N215" s="98"/>
      <c r="O215" s="98"/>
      <c r="P215" s="98"/>
      <c r="Q215" s="107"/>
    </row>
    <row r="216" spans="5:17">
      <c r="E216" s="29"/>
      <c r="I216" s="30"/>
      <c r="N216" s="98"/>
      <c r="O216" s="98"/>
      <c r="P216" s="98"/>
      <c r="Q216" s="107"/>
    </row>
    <row r="217" spans="5:17">
      <c r="E217" s="29"/>
      <c r="I217" s="30"/>
      <c r="N217" s="98"/>
      <c r="O217" s="98"/>
      <c r="P217" s="98"/>
      <c r="Q217" s="107"/>
    </row>
    <row r="218" spans="5:17">
      <c r="E218" s="29"/>
      <c r="I218" s="30"/>
      <c r="N218" s="98"/>
      <c r="O218" s="98"/>
      <c r="P218" s="98"/>
      <c r="Q218" s="107"/>
    </row>
    <row r="219" spans="5:17">
      <c r="E219" s="29"/>
      <c r="I219" s="30"/>
      <c r="N219" s="98"/>
      <c r="O219" s="98"/>
      <c r="P219" s="98"/>
      <c r="Q219" s="107"/>
    </row>
    <row r="220" spans="5:17">
      <c r="E220" s="29"/>
      <c r="I220" s="30"/>
      <c r="N220" s="98"/>
      <c r="O220" s="98"/>
      <c r="P220" s="98"/>
      <c r="Q220" s="107"/>
    </row>
    <row r="221" spans="5:17">
      <c r="E221" s="29"/>
      <c r="I221" s="30"/>
      <c r="N221" s="98"/>
      <c r="O221" s="98"/>
      <c r="P221" s="98"/>
      <c r="Q221" s="107"/>
    </row>
    <row r="222" spans="5:17">
      <c r="E222" s="29"/>
      <c r="I222" s="30"/>
      <c r="N222" s="98"/>
      <c r="O222" s="98"/>
      <c r="P222" s="98"/>
      <c r="Q222" s="107"/>
    </row>
    <row r="223" spans="5:17">
      <c r="E223" s="29"/>
      <c r="I223" s="30"/>
      <c r="N223" s="98"/>
      <c r="O223" s="98"/>
      <c r="P223" s="98"/>
      <c r="Q223" s="107"/>
    </row>
    <row r="224" spans="5:17">
      <c r="E224" s="29"/>
      <c r="I224" s="30"/>
      <c r="N224" s="98"/>
      <c r="O224" s="98"/>
      <c r="P224" s="98"/>
      <c r="Q224" s="107"/>
    </row>
    <row r="225" spans="5:17">
      <c r="E225" s="29"/>
      <c r="I225" s="30"/>
      <c r="N225" s="98"/>
      <c r="O225" s="98"/>
      <c r="P225" s="98"/>
      <c r="Q225" s="107"/>
    </row>
    <row r="226" spans="5:17">
      <c r="E226" s="29"/>
      <c r="I226" s="30"/>
      <c r="N226" s="98"/>
      <c r="O226" s="98"/>
      <c r="P226" s="98"/>
      <c r="Q226" s="107"/>
    </row>
    <row r="227" spans="5:17">
      <c r="E227" s="29"/>
      <c r="I227" s="30"/>
      <c r="N227" s="98"/>
      <c r="O227" s="98"/>
      <c r="P227" s="98"/>
      <c r="Q227" s="107"/>
    </row>
    <row r="228" spans="5:17">
      <c r="E228" s="29"/>
      <c r="I228" s="30"/>
      <c r="N228" s="98"/>
      <c r="O228" s="98"/>
      <c r="P228" s="98"/>
      <c r="Q228" s="107"/>
    </row>
    <row r="229" spans="5:17">
      <c r="E229" s="29"/>
      <c r="I229" s="30"/>
      <c r="N229" s="98"/>
      <c r="O229" s="98"/>
      <c r="P229" s="98"/>
      <c r="Q229" s="107"/>
    </row>
    <row r="230" spans="5:17">
      <c r="E230" s="29"/>
      <c r="I230" s="30"/>
      <c r="N230" s="98"/>
      <c r="O230" s="98"/>
      <c r="P230" s="98"/>
      <c r="Q230" s="107"/>
    </row>
    <row r="231" spans="5:17">
      <c r="E231" s="29"/>
      <c r="I231" s="30"/>
      <c r="N231" s="98"/>
      <c r="O231" s="98"/>
      <c r="P231" s="98"/>
      <c r="Q231" s="107"/>
    </row>
    <row r="232" spans="5:17">
      <c r="E232" s="29"/>
      <c r="I232" s="30"/>
      <c r="N232" s="98"/>
      <c r="O232" s="98"/>
      <c r="P232" s="98"/>
      <c r="Q232" s="107"/>
    </row>
    <row r="233" spans="5:17">
      <c r="E233" s="29"/>
      <c r="I233" s="30"/>
      <c r="N233" s="98"/>
      <c r="O233" s="98"/>
      <c r="P233" s="98"/>
      <c r="Q233" s="107"/>
    </row>
    <row r="234" spans="5:17">
      <c r="E234" s="29"/>
      <c r="I234" s="30"/>
      <c r="N234" s="98"/>
      <c r="O234" s="98"/>
      <c r="P234" s="98"/>
      <c r="Q234" s="107"/>
    </row>
    <row r="235" spans="5:17">
      <c r="E235" s="29"/>
      <c r="I235" s="30"/>
      <c r="N235" s="98"/>
      <c r="O235" s="98"/>
      <c r="P235" s="98"/>
      <c r="Q235" s="107"/>
    </row>
    <row r="236" spans="5:17">
      <c r="E236" s="29"/>
      <c r="I236" s="30"/>
      <c r="N236" s="98"/>
      <c r="O236" s="98"/>
      <c r="P236" s="98"/>
      <c r="Q236" s="107"/>
    </row>
    <row r="237" spans="5:17">
      <c r="E237" s="29"/>
      <c r="I237" s="30"/>
      <c r="N237" s="98"/>
      <c r="O237" s="98"/>
      <c r="P237" s="98"/>
      <c r="Q237" s="107"/>
    </row>
    <row r="238" spans="5:17">
      <c r="E238" s="29"/>
      <c r="I238" s="30"/>
      <c r="N238" s="98"/>
      <c r="O238" s="98"/>
      <c r="P238" s="98"/>
      <c r="Q238" s="107"/>
    </row>
    <row r="239" spans="5:17">
      <c r="E239" s="29"/>
      <c r="I239" s="30"/>
      <c r="N239" s="98"/>
      <c r="O239" s="98"/>
      <c r="P239" s="98"/>
      <c r="Q239" s="107"/>
    </row>
    <row r="240" spans="5:17">
      <c r="E240" s="29"/>
      <c r="I240" s="30"/>
      <c r="N240" s="98"/>
      <c r="O240" s="98"/>
      <c r="P240" s="98"/>
      <c r="Q240" s="107"/>
    </row>
    <row r="241" spans="5:17">
      <c r="E241" s="29"/>
      <c r="I241" s="30"/>
      <c r="N241" s="98"/>
      <c r="O241" s="98"/>
      <c r="P241" s="98"/>
      <c r="Q241" s="107"/>
    </row>
    <row r="242" spans="5:17">
      <c r="E242" s="29"/>
      <c r="I242" s="30"/>
      <c r="N242" s="98"/>
      <c r="O242" s="98"/>
      <c r="P242" s="98"/>
      <c r="Q242" s="107"/>
    </row>
    <row r="243" spans="5:17">
      <c r="E243" s="29"/>
      <c r="I243" s="30"/>
      <c r="Q243" s="108"/>
    </row>
    <row r="244" spans="5:17">
      <c r="E244" s="29"/>
      <c r="I244" s="30"/>
      <c r="Q244" s="108"/>
    </row>
    <row r="245" spans="5:17">
      <c r="E245" s="29"/>
      <c r="I245" s="30"/>
      <c r="Q245" s="108"/>
    </row>
    <row r="246" spans="5:17">
      <c r="E246" s="29"/>
      <c r="I246" s="30"/>
      <c r="Q246" s="108"/>
    </row>
    <row r="247" spans="5:17">
      <c r="E247" s="29"/>
      <c r="I247" s="30"/>
      <c r="Q247" s="108"/>
    </row>
    <row r="248" spans="5:17">
      <c r="E248" s="29"/>
      <c r="I248" s="30"/>
      <c r="Q248" s="108"/>
    </row>
    <row r="249" spans="5:17">
      <c r="E249" s="29"/>
      <c r="I249" s="30"/>
      <c r="Q249" s="108"/>
    </row>
    <row r="250" spans="5:17">
      <c r="E250" s="29"/>
      <c r="I250" s="30"/>
      <c r="Q250" s="108"/>
    </row>
    <row r="251" spans="5:17">
      <c r="E251" s="29"/>
      <c r="I251" s="30"/>
      <c r="Q251" s="108"/>
    </row>
    <row r="252" spans="5:17">
      <c r="E252" s="29"/>
      <c r="I252" s="30"/>
      <c r="Q252" s="108"/>
    </row>
    <row r="253" spans="5:17">
      <c r="E253" s="29"/>
      <c r="I253" s="30"/>
      <c r="Q253" s="108"/>
    </row>
    <row r="254" spans="5:17">
      <c r="E254" s="29"/>
      <c r="I254" s="30"/>
      <c r="Q254" s="108"/>
    </row>
    <row r="255" spans="5:17">
      <c r="E255" s="29"/>
      <c r="I255" s="30"/>
      <c r="Q255" s="108"/>
    </row>
    <row r="256" spans="5:17">
      <c r="E256" s="29"/>
      <c r="I256" s="30"/>
      <c r="Q256" s="108"/>
    </row>
  </sheetData>
  <dataValidations count="1">
    <dataValidation type="list" allowBlank="1" showInputMessage="1" showErrorMessage="1" sqref="C26:C65" xr:uid="{00000000-0002-0000-0000-000000000000}">
      <formula1>#REF!</formula1>
    </dataValidation>
  </dataValidations>
  <hyperlinks>
    <hyperlink ref="Q8:Q256" r:id="rId1" display="http://data.duo.nl" xr:uid="{00000000-0004-0000-0000-000001000000}"/>
    <hyperlink ref="Q9:Q25" r:id="rId2" display="http://data.duo.nl" xr:uid="{00000000-0004-0000-0000-000002000000}"/>
    <hyperlink ref="M82" r:id="rId3" display="http://www.gahetna.nl/beeldbank-api/opensearch/? (Open Search Api)" xr:uid="{00000000-0004-0000-0000-000003000000}"/>
    <hyperlink ref="M89" r:id="rId4" xr:uid="{00000000-0004-0000-0000-000004000000}"/>
    <hyperlink ref="M93" r:id="rId5" xr:uid="{00000000-0004-0000-0000-000005000000}"/>
    <hyperlink ref="M91" r:id="rId6" xr:uid="{00000000-0004-0000-0000-000006000000}"/>
  </hyperlinks>
  <pageMargins left="0.69999999999999984" right="0.69999999999999984" top="1.1437007874015748" bottom="1.1437007874015748" header="0.75" footer="0.75"/>
  <pageSetup paperSize="0" fitToWidth="0" fitToHeight="0" orientation="portrait" horizontalDpi="0" verticalDpi="0" copies="0"/>
  <headerFooter alignWithMargins="0"/>
  <drawing r:id="rId7"/>
  <legacy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L24"/>
  <sheetViews>
    <sheetView workbookViewId="0">
      <selection activeCell="E36" sqref="E36"/>
    </sheetView>
  </sheetViews>
  <sheetFormatPr defaultRowHeight="15.5"/>
  <cols>
    <col min="1" max="1024" width="11.5" customWidth="1"/>
  </cols>
  <sheetData>
    <row r="2" spans="2:12" ht="23.5">
      <c r="B2" s="31" t="s">
        <v>51</v>
      </c>
      <c r="L2" s="32" t="s">
        <v>52</v>
      </c>
    </row>
    <row r="4" spans="2:12">
      <c r="B4" t="s">
        <v>53</v>
      </c>
    </row>
    <row r="5" spans="2:12">
      <c r="B5" t="s">
        <v>54</v>
      </c>
    </row>
    <row r="7" spans="2:12">
      <c r="B7" s="32" t="s">
        <v>55</v>
      </c>
    </row>
    <row r="8" spans="2:12">
      <c r="B8" t="s">
        <v>56</v>
      </c>
    </row>
    <row r="9" spans="2:12">
      <c r="B9" t="s">
        <v>57</v>
      </c>
    </row>
    <row r="10" spans="2:12">
      <c r="B10" t="s">
        <v>58</v>
      </c>
    </row>
    <row r="12" spans="2:12">
      <c r="B12" s="32" t="s">
        <v>59</v>
      </c>
    </row>
    <row r="13" spans="2:12">
      <c r="B13" t="s">
        <v>60</v>
      </c>
    </row>
    <row r="14" spans="2:12">
      <c r="B14" t="s">
        <v>61</v>
      </c>
    </row>
    <row r="16" spans="2:12">
      <c r="B16" s="32" t="s">
        <v>62</v>
      </c>
    </row>
    <row r="17" spans="2:2">
      <c r="B17" t="s">
        <v>63</v>
      </c>
    </row>
    <row r="18" spans="2:2">
      <c r="B18" t="s">
        <v>64</v>
      </c>
    </row>
    <row r="19" spans="2:2">
      <c r="B19" t="s">
        <v>65</v>
      </c>
    </row>
    <row r="20" spans="2:2">
      <c r="B20" t="s">
        <v>66</v>
      </c>
    </row>
    <row r="21" spans="2:2">
      <c r="B21" t="s">
        <v>67</v>
      </c>
    </row>
    <row r="22" spans="2:2">
      <c r="B22" t="s">
        <v>68</v>
      </c>
    </row>
    <row r="23" spans="2:2">
      <c r="B23" t="s">
        <v>69</v>
      </c>
    </row>
    <row r="24" spans="2:2">
      <c r="B24" t="s">
        <v>70</v>
      </c>
    </row>
  </sheetData>
  <pageMargins left="0.69999999999999984" right="0.69999999999999984" top="1.1437007874015748" bottom="1.1437007874015748" header="0.75" footer="0.75"/>
  <pageSetup paperSize="0" fitToWidth="0" fitToHeight="0" orientation="portrait" horizontalDpi="0" verticalDpi="0" copies="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62"/>
  <sheetViews>
    <sheetView topLeftCell="A10" workbookViewId="0">
      <selection activeCell="E16" sqref="E16"/>
    </sheetView>
  </sheetViews>
  <sheetFormatPr defaultRowHeight="15.5"/>
  <cols>
    <col min="1" max="1" width="11.5" customWidth="1"/>
    <col min="2" max="2" width="24.5" style="87" customWidth="1"/>
    <col min="3" max="3" width="8.75" customWidth="1"/>
    <col min="4" max="4" width="11" customWidth="1"/>
    <col min="5" max="5" width="54.5" style="27" customWidth="1"/>
    <col min="6" max="6" width="30.25" style="86" customWidth="1"/>
    <col min="7" max="7" width="39.25" customWidth="1"/>
    <col min="8" max="8" width="39.08203125" style="27" customWidth="1"/>
    <col min="9" max="1024" width="11.5" customWidth="1"/>
  </cols>
  <sheetData>
    <row r="1" spans="1:8" ht="21">
      <c r="A1" s="33" t="s">
        <v>71</v>
      </c>
      <c r="B1"/>
      <c r="E1"/>
      <c r="F1"/>
      <c r="H1"/>
    </row>
    <row r="2" spans="1:8">
      <c r="B2"/>
      <c r="E2"/>
      <c r="F2"/>
      <c r="H2"/>
    </row>
    <row r="3" spans="1:8" ht="31">
      <c r="B3"/>
      <c r="C3" s="34" t="s">
        <v>72</v>
      </c>
      <c r="D3" s="34" t="s">
        <v>73</v>
      </c>
      <c r="E3" s="35" t="s">
        <v>74</v>
      </c>
      <c r="F3" s="36" t="s">
        <v>75</v>
      </c>
      <c r="G3" s="34" t="s">
        <v>76</v>
      </c>
      <c r="H3" s="35" t="s">
        <v>77</v>
      </c>
    </row>
    <row r="4" spans="1:8">
      <c r="B4"/>
      <c r="E4"/>
      <c r="F4"/>
      <c r="H4"/>
    </row>
    <row r="5" spans="1:8">
      <c r="B5" s="37" t="s">
        <v>78</v>
      </c>
      <c r="E5"/>
      <c r="F5"/>
      <c r="H5" s="27" t="s">
        <v>79</v>
      </c>
    </row>
    <row r="6" spans="1:8">
      <c r="B6"/>
      <c r="E6"/>
      <c r="F6"/>
      <c r="H6"/>
    </row>
    <row r="7" spans="1:8">
      <c r="B7" s="38" t="s">
        <v>7</v>
      </c>
      <c r="C7" s="39" t="s">
        <v>72</v>
      </c>
      <c r="D7" s="39"/>
      <c r="E7" s="40" t="s">
        <v>74</v>
      </c>
      <c r="F7" s="41"/>
      <c r="G7" s="39"/>
      <c r="H7" s="40"/>
    </row>
    <row r="8" spans="1:8" ht="108.5">
      <c r="B8" s="42" t="s">
        <v>14</v>
      </c>
      <c r="C8" t="s">
        <v>80</v>
      </c>
      <c r="D8" t="s">
        <v>81</v>
      </c>
      <c r="E8" s="27" t="s">
        <v>82</v>
      </c>
      <c r="F8" s="43" t="s">
        <v>83</v>
      </c>
      <c r="G8" t="s">
        <v>84</v>
      </c>
      <c r="H8" s="44" t="s">
        <v>85</v>
      </c>
    </row>
    <row r="9" spans="1:8" ht="46.5">
      <c r="B9" s="42" t="s">
        <v>86</v>
      </c>
      <c r="C9" t="s">
        <v>87</v>
      </c>
      <c r="D9" t="s">
        <v>46</v>
      </c>
      <c r="E9" s="27" t="s">
        <v>88</v>
      </c>
      <c r="F9" s="43" t="s">
        <v>89</v>
      </c>
      <c r="G9" t="s">
        <v>84</v>
      </c>
      <c r="H9" s="27" t="s">
        <v>90</v>
      </c>
    </row>
    <row r="10" spans="1:8">
      <c r="B10"/>
      <c r="E10"/>
      <c r="F10"/>
      <c r="H10"/>
    </row>
    <row r="11" spans="1:8">
      <c r="B11" s="45" t="s">
        <v>8</v>
      </c>
      <c r="C11" s="46"/>
      <c r="D11" s="46"/>
      <c r="E11" s="46"/>
      <c r="F11" s="47"/>
      <c r="G11" s="46"/>
      <c r="H11" s="46"/>
    </row>
    <row r="12" spans="1:8" ht="108.5">
      <c r="B12" s="48" t="s">
        <v>15</v>
      </c>
      <c r="C12" t="s">
        <v>80</v>
      </c>
      <c r="D12" t="s">
        <v>91</v>
      </c>
      <c r="E12" s="27" t="s">
        <v>92</v>
      </c>
      <c r="F12" s="43" t="s">
        <v>93</v>
      </c>
      <c r="H12" s="44" t="s">
        <v>94</v>
      </c>
    </row>
    <row r="13" spans="1:8" ht="62">
      <c r="B13" s="48" t="s">
        <v>17</v>
      </c>
      <c r="C13" t="s">
        <v>80</v>
      </c>
      <c r="D13" t="s">
        <v>46</v>
      </c>
      <c r="E13" s="27" t="s">
        <v>95</v>
      </c>
      <c r="F13" s="43" t="s">
        <v>96</v>
      </c>
      <c r="H13" s="44" t="s">
        <v>97</v>
      </c>
    </row>
    <row r="14" spans="1:8" ht="93">
      <c r="B14" s="49" t="s">
        <v>18</v>
      </c>
      <c r="C14" t="s">
        <v>80</v>
      </c>
      <c r="D14" t="s">
        <v>46</v>
      </c>
      <c r="E14" s="27" t="s">
        <v>98</v>
      </c>
      <c r="F14"/>
      <c r="H14" s="44" t="s">
        <v>99</v>
      </c>
    </row>
    <row r="15" spans="1:8" ht="46.5">
      <c r="B15" s="48" t="s">
        <v>16</v>
      </c>
      <c r="C15" t="s">
        <v>80</v>
      </c>
      <c r="D15" t="s">
        <v>45</v>
      </c>
      <c r="E15" s="27" t="s">
        <v>100</v>
      </c>
      <c r="F15" s="50">
        <v>42461</v>
      </c>
      <c r="H15" s="44" t="s">
        <v>101</v>
      </c>
    </row>
    <row r="16" spans="1:8" ht="46.5">
      <c r="B16" s="48" t="s">
        <v>19</v>
      </c>
      <c r="C16" t="s">
        <v>80</v>
      </c>
      <c r="D16" t="s">
        <v>91</v>
      </c>
      <c r="E16" s="27" t="s">
        <v>102</v>
      </c>
      <c r="F16" s="43" t="s">
        <v>103</v>
      </c>
      <c r="H16" s="44" t="s">
        <v>104</v>
      </c>
    </row>
    <row r="17" spans="2:8" ht="31">
      <c r="B17" s="48" t="s">
        <v>20</v>
      </c>
      <c r="C17" t="s">
        <v>80</v>
      </c>
      <c r="D17" t="s">
        <v>81</v>
      </c>
      <c r="E17" s="27" t="s">
        <v>105</v>
      </c>
      <c r="F17" s="43" t="s">
        <v>106</v>
      </c>
      <c r="H17" s="27" t="s">
        <v>107</v>
      </c>
    </row>
    <row r="18" spans="2:8" ht="46.5">
      <c r="B18" s="48" t="s">
        <v>21</v>
      </c>
      <c r="C18" t="s">
        <v>80</v>
      </c>
      <c r="D18" t="s">
        <v>45</v>
      </c>
      <c r="E18" s="27" t="s">
        <v>108</v>
      </c>
      <c r="F18" s="50">
        <v>42350</v>
      </c>
      <c r="H18" s="27" t="s">
        <v>109</v>
      </c>
    </row>
    <row r="19" spans="2:8">
      <c r="B19"/>
      <c r="E19"/>
      <c r="F19"/>
      <c r="H19"/>
    </row>
    <row r="20" spans="2:8">
      <c r="B20" s="51" t="s">
        <v>110</v>
      </c>
      <c r="E20"/>
      <c r="F20"/>
      <c r="H20"/>
    </row>
    <row r="21" spans="2:8" ht="31">
      <c r="B21" s="48" t="s">
        <v>111</v>
      </c>
      <c r="C21" t="s">
        <v>80</v>
      </c>
      <c r="D21" t="s">
        <v>49</v>
      </c>
      <c r="E21" s="27" t="s">
        <v>112</v>
      </c>
      <c r="F21" s="43" t="s">
        <v>113</v>
      </c>
      <c r="H21" s="27" t="s">
        <v>114</v>
      </c>
    </row>
    <row r="22" spans="2:8">
      <c r="B22"/>
      <c r="E22"/>
      <c r="F22"/>
      <c r="H22"/>
    </row>
    <row r="23" spans="2:8">
      <c r="B23" s="51" t="s">
        <v>115</v>
      </c>
      <c r="E23"/>
      <c r="F23"/>
      <c r="H23"/>
    </row>
    <row r="24" spans="2:8">
      <c r="B24"/>
      <c r="E24"/>
      <c r="F24"/>
      <c r="H24"/>
    </row>
    <row r="25" spans="2:8">
      <c r="B25" s="52" t="s">
        <v>116</v>
      </c>
      <c r="C25" s="53"/>
      <c r="D25" s="53"/>
      <c r="E25" s="54"/>
      <c r="F25" s="55"/>
      <c r="G25" s="53"/>
      <c r="H25" s="54"/>
    </row>
    <row r="26" spans="2:8" ht="31">
      <c r="B26" s="56" t="s">
        <v>22</v>
      </c>
      <c r="C26" t="s">
        <v>80</v>
      </c>
      <c r="D26" t="s">
        <v>46</v>
      </c>
      <c r="E26" s="27" t="s">
        <v>117</v>
      </c>
      <c r="F26" s="43" t="s">
        <v>118</v>
      </c>
      <c r="H26" s="27" t="s">
        <v>119</v>
      </c>
    </row>
    <row r="27" spans="2:8" ht="62">
      <c r="B27" s="56" t="s">
        <v>120</v>
      </c>
      <c r="C27" t="s">
        <v>80</v>
      </c>
      <c r="D27" t="s">
        <v>91</v>
      </c>
      <c r="E27" s="27" t="s">
        <v>121</v>
      </c>
      <c r="F27" s="43" t="s">
        <v>122</v>
      </c>
      <c r="H27" s="27" t="s">
        <v>119</v>
      </c>
    </row>
    <row r="28" spans="2:8" ht="62">
      <c r="B28" s="56" t="s">
        <v>123</v>
      </c>
      <c r="C28" t="s">
        <v>80</v>
      </c>
      <c r="D28" t="s">
        <v>91</v>
      </c>
      <c r="E28" s="27" t="s">
        <v>124</v>
      </c>
      <c r="F28" s="43" t="s">
        <v>125</v>
      </c>
      <c r="G28" t="s">
        <v>126</v>
      </c>
      <c r="H28" s="44" t="s">
        <v>127</v>
      </c>
    </row>
    <row r="29" spans="2:8" ht="62">
      <c r="B29" s="56" t="s">
        <v>25</v>
      </c>
      <c r="C29" t="s">
        <v>80</v>
      </c>
      <c r="D29" t="s">
        <v>46</v>
      </c>
      <c r="E29" s="27" t="s">
        <v>128</v>
      </c>
      <c r="F29" s="43" t="s">
        <v>129</v>
      </c>
      <c r="H29" s="44" t="s">
        <v>130</v>
      </c>
    </row>
    <row r="30" spans="2:8">
      <c r="B30"/>
      <c r="E30"/>
      <c r="F30"/>
      <c r="H30"/>
    </row>
    <row r="31" spans="2:8">
      <c r="B31" s="52" t="s">
        <v>131</v>
      </c>
      <c r="C31" s="57"/>
      <c r="D31" s="53"/>
      <c r="E31" s="54"/>
      <c r="F31" s="55"/>
      <c r="G31" s="53"/>
      <c r="H31" s="54"/>
    </row>
    <row r="32" spans="2:8" ht="46.5">
      <c r="B32" s="58" t="s">
        <v>132</v>
      </c>
      <c r="C32" t="s">
        <v>87</v>
      </c>
      <c r="D32" t="s">
        <v>46</v>
      </c>
      <c r="E32" s="27" t="s">
        <v>133</v>
      </c>
      <c r="F32" s="43" t="s">
        <v>134</v>
      </c>
      <c r="H32" s="27" t="s">
        <v>119</v>
      </c>
    </row>
    <row r="33" spans="2:8" ht="46.5">
      <c r="B33" s="59" t="s">
        <v>135</v>
      </c>
      <c r="C33" t="s">
        <v>87</v>
      </c>
      <c r="D33" t="s">
        <v>46</v>
      </c>
      <c r="E33" s="27" t="s">
        <v>136</v>
      </c>
      <c r="F33" s="43" t="s">
        <v>137</v>
      </c>
      <c r="H33" s="27" t="s">
        <v>119</v>
      </c>
    </row>
    <row r="34" spans="2:8">
      <c r="B34"/>
      <c r="E34"/>
      <c r="F34"/>
      <c r="H34"/>
    </row>
    <row r="35" spans="2:8">
      <c r="B35" s="37" t="s">
        <v>138</v>
      </c>
      <c r="E35"/>
      <c r="F35"/>
      <c r="H35"/>
    </row>
    <row r="36" spans="2:8">
      <c r="B36"/>
      <c r="E36"/>
      <c r="F36"/>
      <c r="H36"/>
    </row>
    <row r="37" spans="2:8">
      <c r="B37" s="60" t="s">
        <v>10</v>
      </c>
      <c r="C37" s="61"/>
      <c r="D37" s="61"/>
      <c r="E37" s="62"/>
      <c r="F37" s="63"/>
      <c r="G37" s="61"/>
      <c r="H37" s="62"/>
    </row>
    <row r="38" spans="2:8" ht="46.5">
      <c r="B38" s="64" t="s">
        <v>26</v>
      </c>
      <c r="C38" t="s">
        <v>87</v>
      </c>
      <c r="D38" t="s">
        <v>91</v>
      </c>
      <c r="E38" s="27" t="s">
        <v>139</v>
      </c>
      <c r="F38" s="43" t="s">
        <v>140</v>
      </c>
      <c r="H38" s="27" t="s">
        <v>119</v>
      </c>
    </row>
    <row r="39" spans="2:8" ht="31">
      <c r="B39" s="64" t="s">
        <v>27</v>
      </c>
      <c r="C39" t="s">
        <v>87</v>
      </c>
      <c r="D39" t="s">
        <v>46</v>
      </c>
      <c r="E39" s="27" t="s">
        <v>141</v>
      </c>
      <c r="F39" s="43" t="s">
        <v>142</v>
      </c>
      <c r="H39" s="27" t="s">
        <v>143</v>
      </c>
    </row>
    <row r="40" spans="2:8">
      <c r="B40"/>
      <c r="E40"/>
      <c r="F40"/>
      <c r="H40"/>
    </row>
    <row r="41" spans="2:8">
      <c r="B41" s="65" t="s">
        <v>11</v>
      </c>
      <c r="C41" s="66"/>
      <c r="D41" s="66"/>
      <c r="E41" s="67"/>
      <c r="F41" s="68"/>
      <c r="G41" s="66"/>
      <c r="H41" s="67"/>
    </row>
    <row r="42" spans="2:8" ht="31">
      <c r="B42" s="64" t="s">
        <v>28</v>
      </c>
      <c r="C42" t="s">
        <v>87</v>
      </c>
      <c r="D42" t="s">
        <v>46</v>
      </c>
      <c r="E42" s="27" t="s">
        <v>144</v>
      </c>
      <c r="F42" s="43" t="s">
        <v>145</v>
      </c>
      <c r="H42" s="27" t="s">
        <v>119</v>
      </c>
    </row>
    <row r="43" spans="2:8">
      <c r="B43" s="64" t="s">
        <v>29</v>
      </c>
      <c r="C43" t="s">
        <v>87</v>
      </c>
      <c r="D43" t="s">
        <v>46</v>
      </c>
      <c r="E43" s="27" t="s">
        <v>146</v>
      </c>
      <c r="F43" s="43" t="s">
        <v>147</v>
      </c>
      <c r="H43" s="27" t="s">
        <v>119</v>
      </c>
    </row>
    <row r="44" spans="2:8" ht="31">
      <c r="B44" s="64" t="s">
        <v>30</v>
      </c>
      <c r="C44" t="s">
        <v>87</v>
      </c>
      <c r="D44" t="s">
        <v>81</v>
      </c>
      <c r="E44" s="27" t="s">
        <v>148</v>
      </c>
      <c r="F44" s="43" t="s">
        <v>149</v>
      </c>
      <c r="H44" s="27" t="s">
        <v>119</v>
      </c>
    </row>
    <row r="45" spans="2:8">
      <c r="B45" s="64" t="s">
        <v>31</v>
      </c>
      <c r="C45" t="s">
        <v>87</v>
      </c>
      <c r="D45" t="s">
        <v>46</v>
      </c>
      <c r="E45" s="27" t="s">
        <v>150</v>
      </c>
      <c r="F45" s="43" t="s">
        <v>151</v>
      </c>
      <c r="H45" s="44" t="s">
        <v>152</v>
      </c>
    </row>
    <row r="46" spans="2:8" ht="46.5">
      <c r="B46" s="64" t="s">
        <v>153</v>
      </c>
      <c r="C46" t="s">
        <v>87</v>
      </c>
      <c r="D46" t="s">
        <v>81</v>
      </c>
      <c r="E46" s="27" t="s">
        <v>154</v>
      </c>
      <c r="F46" s="43" t="s">
        <v>155</v>
      </c>
      <c r="H46" s="27" t="s">
        <v>119</v>
      </c>
    </row>
    <row r="47" spans="2:8" ht="31">
      <c r="B47" s="64" t="s">
        <v>32</v>
      </c>
      <c r="C47" t="s">
        <v>87</v>
      </c>
      <c r="D47" t="s">
        <v>46</v>
      </c>
      <c r="E47" s="27" t="s">
        <v>156</v>
      </c>
      <c r="F47" s="43" t="s">
        <v>157</v>
      </c>
      <c r="H47" s="27" t="s">
        <v>119</v>
      </c>
    </row>
    <row r="48" spans="2:8" ht="77.5">
      <c r="B48" s="64" t="s">
        <v>33</v>
      </c>
      <c r="C48" t="s">
        <v>87</v>
      </c>
      <c r="D48" t="s">
        <v>49</v>
      </c>
      <c r="E48" s="27" t="s">
        <v>158</v>
      </c>
      <c r="F48" s="43" t="s">
        <v>159</v>
      </c>
      <c r="H48" s="27" t="s">
        <v>119</v>
      </c>
    </row>
    <row r="50" spans="2:8">
      <c r="B50" s="69" t="s">
        <v>12</v>
      </c>
      <c r="C50" s="70"/>
      <c r="D50" s="71"/>
      <c r="E50" s="71"/>
      <c r="F50" s="72"/>
      <c r="G50" s="73"/>
      <c r="H50" s="71"/>
    </row>
    <row r="51" spans="2:8" ht="124">
      <c r="B51" s="74" t="s">
        <v>34</v>
      </c>
      <c r="C51" t="s">
        <v>87</v>
      </c>
      <c r="D51" t="s">
        <v>91</v>
      </c>
      <c r="E51" s="27" t="s">
        <v>160</v>
      </c>
      <c r="F51" s="43" t="s">
        <v>161</v>
      </c>
      <c r="G51" t="s">
        <v>162</v>
      </c>
      <c r="H51" s="27" t="s">
        <v>163</v>
      </c>
    </row>
    <row r="52" spans="2:8" ht="93">
      <c r="B52" s="75" t="s">
        <v>35</v>
      </c>
      <c r="C52" t="s">
        <v>87</v>
      </c>
      <c r="D52" t="s">
        <v>46</v>
      </c>
      <c r="E52" s="76" t="s">
        <v>164</v>
      </c>
      <c r="F52" s="43" t="s">
        <v>165</v>
      </c>
      <c r="H52" s="44" t="s">
        <v>166</v>
      </c>
    </row>
    <row r="53" spans="2:8" ht="46.5">
      <c r="B53" s="74" t="s">
        <v>36</v>
      </c>
      <c r="C53" t="s">
        <v>87</v>
      </c>
      <c r="D53" t="s">
        <v>81</v>
      </c>
      <c r="E53" s="27" t="s">
        <v>167</v>
      </c>
      <c r="F53" s="43" t="s">
        <v>168</v>
      </c>
      <c r="G53" t="s">
        <v>169</v>
      </c>
      <c r="H53" s="27" t="s">
        <v>170</v>
      </c>
    </row>
    <row r="54" spans="2:8" s="77" customFormat="1">
      <c r="B54" s="78"/>
      <c r="E54" s="79"/>
      <c r="F54" s="80"/>
      <c r="H54" s="79"/>
    </row>
    <row r="55" spans="2:8">
      <c r="B55" s="69" t="s">
        <v>13</v>
      </c>
      <c r="C55" s="70"/>
      <c r="D55" s="71"/>
      <c r="E55" s="71"/>
      <c r="F55" s="72"/>
      <c r="G55" s="73"/>
      <c r="H55" s="71"/>
    </row>
    <row r="56" spans="2:8" ht="46.5">
      <c r="B56" s="74" t="s">
        <v>37</v>
      </c>
      <c r="C56" t="s">
        <v>87</v>
      </c>
      <c r="D56" t="s">
        <v>171</v>
      </c>
      <c r="E56" s="27" t="s">
        <v>172</v>
      </c>
      <c r="F56" s="43" t="s">
        <v>173</v>
      </c>
      <c r="G56" t="s">
        <v>174</v>
      </c>
      <c r="H56" s="27" t="s">
        <v>119</v>
      </c>
    </row>
    <row r="57" spans="2:8" ht="31">
      <c r="B57" s="74" t="s">
        <v>38</v>
      </c>
      <c r="C57" t="s">
        <v>87</v>
      </c>
      <c r="D57" t="s">
        <v>46</v>
      </c>
      <c r="E57" s="27" t="s">
        <v>175</v>
      </c>
      <c r="F57" s="43" t="s">
        <v>176</v>
      </c>
      <c r="H57" s="27" t="s">
        <v>119</v>
      </c>
    </row>
    <row r="58" spans="2:8" ht="46.5">
      <c r="B58" s="74" t="s">
        <v>39</v>
      </c>
      <c r="C58" t="s">
        <v>87</v>
      </c>
      <c r="D58" t="s">
        <v>46</v>
      </c>
      <c r="E58" s="27" t="s">
        <v>177</v>
      </c>
      <c r="F58" s="43" t="s">
        <v>178</v>
      </c>
      <c r="H58"/>
    </row>
    <row r="59" spans="2:8" ht="62">
      <c r="B59" s="74" t="s">
        <v>40</v>
      </c>
      <c r="C59" t="s">
        <v>87</v>
      </c>
      <c r="D59" t="s">
        <v>46</v>
      </c>
      <c r="E59" s="27" t="s">
        <v>179</v>
      </c>
      <c r="F59" s="43" t="s">
        <v>50</v>
      </c>
      <c r="H59"/>
    </row>
    <row r="60" spans="2:8">
      <c r="B60"/>
      <c r="E60"/>
      <c r="F60"/>
      <c r="H60"/>
    </row>
    <row r="61" spans="2:8">
      <c r="B61" s="81" t="s">
        <v>41</v>
      </c>
      <c r="C61" s="82"/>
      <c r="D61" s="82"/>
      <c r="E61" s="83"/>
      <c r="F61" s="84"/>
      <c r="G61" s="82"/>
      <c r="H61" s="83"/>
    </row>
    <row r="62" spans="2:8" ht="36" customHeight="1">
      <c r="B62" s="85" t="s">
        <v>46</v>
      </c>
      <c r="E62" s="27" t="s">
        <v>180</v>
      </c>
      <c r="H62" s="44" t="s">
        <v>181</v>
      </c>
    </row>
  </sheetData>
  <dataValidations count="2">
    <dataValidation type="date" allowBlank="1" showInputMessage="1" showErrorMessage="1" sqref="B15" xr:uid="{00000000-0002-0000-0200-000000000000}">
      <formula1>42370</formula1>
      <formula2>49674</formula2>
    </dataValidation>
    <dataValidation type="date" allowBlank="1" showInputMessage="1" showErrorMessage="1" sqref="B18" xr:uid="{00000000-0002-0000-0200-000001000000}">
      <formula1>29221</formula1>
      <formula2>49674</formula2>
    </dataValidation>
  </dataValidations>
  <pageMargins left="0.69999999999999984" right="0.69999999999999984" top="1.1437007874015748" bottom="1.1437007874015748" header="0.75" footer="0.75"/>
  <pageSetup paperSize="0" fitToWidth="0" fitToHeight="0" orientation="portrait" horizontalDpi="0" verticalDpi="0" copies="0"/>
  <headerFooter alignWithMargins="0"/>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05"/>
  <sheetViews>
    <sheetView workbookViewId="0">
      <selection activeCell="C10" sqref="C10"/>
    </sheetView>
  </sheetViews>
  <sheetFormatPr defaultRowHeight="15.5"/>
  <cols>
    <col min="1" max="1" width="11.5" customWidth="1"/>
    <col min="2" max="2" width="6.33203125" customWidth="1"/>
    <col min="3" max="3" width="11.5" customWidth="1"/>
    <col min="4" max="4" width="6.83203125" customWidth="1"/>
    <col min="5" max="5" width="11.5" customWidth="1"/>
    <col min="6" max="6" width="6.83203125" customWidth="1"/>
    <col min="7" max="7" width="11.5" customWidth="1"/>
    <col min="8" max="8" width="9.5" customWidth="1"/>
    <col min="9" max="9" width="11.5" customWidth="1"/>
    <col min="10" max="10" width="4.08203125" customWidth="1"/>
    <col min="11" max="11" width="16.25" customWidth="1"/>
    <col min="12" max="12" width="5.83203125" customWidth="1"/>
    <col min="13" max="13" width="11.5" customWidth="1"/>
    <col min="14" max="14" width="20.75" customWidth="1"/>
    <col min="15" max="15" width="22" customWidth="1"/>
    <col min="16" max="16" width="20.5" style="77" customWidth="1"/>
    <col min="17" max="1024" width="11.5" customWidth="1"/>
  </cols>
  <sheetData>
    <row r="1" spans="1:17">
      <c r="A1" s="32" t="s">
        <v>182</v>
      </c>
    </row>
    <row r="3" spans="1:17">
      <c r="A3" s="88" t="s">
        <v>15</v>
      </c>
      <c r="C3" s="88" t="s">
        <v>19</v>
      </c>
      <c r="E3" s="89" t="s">
        <v>23</v>
      </c>
      <c r="G3" s="89" t="s">
        <v>24</v>
      </c>
      <c r="I3" s="90" t="s">
        <v>34</v>
      </c>
      <c r="K3" s="91" t="s">
        <v>36</v>
      </c>
      <c r="M3" s="92" t="s">
        <v>26</v>
      </c>
      <c r="O3" s="93" t="s">
        <v>30</v>
      </c>
      <c r="Q3" s="64" t="s">
        <v>33</v>
      </c>
    </row>
    <row r="4" spans="1:17">
      <c r="A4" t="s">
        <v>183</v>
      </c>
      <c r="C4" t="s">
        <v>184</v>
      </c>
      <c r="E4" t="s">
        <v>185</v>
      </c>
      <c r="G4" s="32" t="s">
        <v>185</v>
      </c>
      <c r="I4" t="s">
        <v>186</v>
      </c>
      <c r="K4" s="32" t="s">
        <v>187</v>
      </c>
      <c r="M4" s="32" t="s">
        <v>188</v>
      </c>
      <c r="O4" t="s">
        <v>189</v>
      </c>
      <c r="Q4" t="s">
        <v>190</v>
      </c>
    </row>
    <row r="5" spans="1:17">
      <c r="A5" t="s">
        <v>191</v>
      </c>
      <c r="C5" t="s">
        <v>192</v>
      </c>
      <c r="E5" t="s">
        <v>193</v>
      </c>
      <c r="G5" t="s">
        <v>194</v>
      </c>
      <c r="I5" t="s">
        <v>195</v>
      </c>
      <c r="K5" t="s">
        <v>196</v>
      </c>
      <c r="M5" t="s">
        <v>197</v>
      </c>
      <c r="O5" t="s">
        <v>198</v>
      </c>
      <c r="Q5" t="s">
        <v>199</v>
      </c>
    </row>
    <row r="6" spans="1:17">
      <c r="A6" t="s">
        <v>200</v>
      </c>
      <c r="C6" t="s">
        <v>201</v>
      </c>
      <c r="E6" t="s">
        <v>202</v>
      </c>
      <c r="G6" t="s">
        <v>203</v>
      </c>
      <c r="I6" t="s">
        <v>204</v>
      </c>
      <c r="K6" t="s">
        <v>205</v>
      </c>
      <c r="M6" t="s">
        <v>206</v>
      </c>
      <c r="O6" t="s">
        <v>207</v>
      </c>
    </row>
    <row r="7" spans="1:17">
      <c r="A7" t="s">
        <v>208</v>
      </c>
      <c r="C7" t="s">
        <v>209</v>
      </c>
      <c r="E7" t="s">
        <v>210</v>
      </c>
      <c r="G7" t="s">
        <v>211</v>
      </c>
      <c r="K7" t="s">
        <v>212</v>
      </c>
      <c r="M7" t="s">
        <v>213</v>
      </c>
      <c r="O7" t="s">
        <v>214</v>
      </c>
    </row>
    <row r="8" spans="1:17">
      <c r="C8" t="s">
        <v>215</v>
      </c>
      <c r="G8" t="s">
        <v>216</v>
      </c>
      <c r="K8" t="s">
        <v>217</v>
      </c>
      <c r="M8" t="s">
        <v>218</v>
      </c>
      <c r="O8" t="s">
        <v>219</v>
      </c>
    </row>
    <row r="9" spans="1:17">
      <c r="C9" t="s">
        <v>220</v>
      </c>
      <c r="G9" t="s">
        <v>221</v>
      </c>
      <c r="K9" t="s">
        <v>222</v>
      </c>
      <c r="M9" t="s">
        <v>223</v>
      </c>
      <c r="O9" t="s">
        <v>224</v>
      </c>
    </row>
    <row r="10" spans="1:17">
      <c r="C10" t="s">
        <v>225</v>
      </c>
      <c r="G10" t="s">
        <v>226</v>
      </c>
      <c r="K10" s="32" t="s">
        <v>227</v>
      </c>
      <c r="M10" t="s">
        <v>228</v>
      </c>
      <c r="O10" t="s">
        <v>229</v>
      </c>
    </row>
    <row r="11" spans="1:17">
      <c r="G11" t="s">
        <v>230</v>
      </c>
      <c r="K11" t="s">
        <v>231</v>
      </c>
      <c r="M11" t="s">
        <v>232</v>
      </c>
      <c r="O11" t="s">
        <v>233</v>
      </c>
    </row>
    <row r="12" spans="1:17">
      <c r="G12" t="s">
        <v>234</v>
      </c>
      <c r="K12" t="s">
        <v>235</v>
      </c>
      <c r="M12" t="s">
        <v>236</v>
      </c>
      <c r="O12" t="s">
        <v>237</v>
      </c>
    </row>
    <row r="13" spans="1:17">
      <c r="G13" t="s">
        <v>238</v>
      </c>
      <c r="K13" t="s">
        <v>239</v>
      </c>
      <c r="M13" s="32" t="s">
        <v>240</v>
      </c>
      <c r="O13" t="s">
        <v>241</v>
      </c>
    </row>
    <row r="14" spans="1:17">
      <c r="G14" t="s">
        <v>242</v>
      </c>
      <c r="K14" t="s">
        <v>243</v>
      </c>
      <c r="M14" t="s">
        <v>244</v>
      </c>
      <c r="O14" t="s">
        <v>245</v>
      </c>
    </row>
    <row r="15" spans="1:17">
      <c r="G15" t="s">
        <v>246</v>
      </c>
      <c r="K15" t="s">
        <v>247</v>
      </c>
      <c r="M15" t="s">
        <v>248</v>
      </c>
      <c r="O15" t="s">
        <v>225</v>
      </c>
    </row>
    <row r="16" spans="1:17">
      <c r="G16" t="s">
        <v>249</v>
      </c>
      <c r="K16" t="s">
        <v>250</v>
      </c>
      <c r="M16" t="s">
        <v>251</v>
      </c>
    </row>
    <row r="17" spans="7:13">
      <c r="G17" t="s">
        <v>252</v>
      </c>
      <c r="K17" t="s">
        <v>253</v>
      </c>
      <c r="M17" t="s">
        <v>254</v>
      </c>
    </row>
    <row r="18" spans="7:13">
      <c r="G18" t="s">
        <v>255</v>
      </c>
      <c r="K18" t="s">
        <v>256</v>
      </c>
      <c r="M18" t="s">
        <v>257</v>
      </c>
    </row>
    <row r="19" spans="7:13">
      <c r="G19" s="32" t="s">
        <v>258</v>
      </c>
      <c r="K19" t="s">
        <v>259</v>
      </c>
      <c r="M19" t="s">
        <v>260</v>
      </c>
    </row>
    <row r="20" spans="7:13">
      <c r="G20" t="s">
        <v>261</v>
      </c>
      <c r="K20" t="s">
        <v>262</v>
      </c>
      <c r="M20" s="32" t="s">
        <v>263</v>
      </c>
    </row>
    <row r="21" spans="7:13">
      <c r="G21" t="s">
        <v>264</v>
      </c>
      <c r="K21" s="32" t="s">
        <v>265</v>
      </c>
      <c r="M21" t="s">
        <v>266</v>
      </c>
    </row>
    <row r="22" spans="7:13">
      <c r="G22" t="s">
        <v>267</v>
      </c>
      <c r="K22" t="s">
        <v>268</v>
      </c>
      <c r="M22" t="s">
        <v>269</v>
      </c>
    </row>
    <row r="23" spans="7:13">
      <c r="G23" t="s">
        <v>270</v>
      </c>
      <c r="K23" t="s">
        <v>271</v>
      </c>
      <c r="M23" t="s">
        <v>272</v>
      </c>
    </row>
    <row r="24" spans="7:13">
      <c r="G24" t="s">
        <v>273</v>
      </c>
      <c r="K24" t="s">
        <v>274</v>
      </c>
      <c r="M24" t="s">
        <v>275</v>
      </c>
    </row>
    <row r="25" spans="7:13">
      <c r="G25" t="s">
        <v>276</v>
      </c>
      <c r="K25" t="s">
        <v>277</v>
      </c>
      <c r="M25" t="s">
        <v>278</v>
      </c>
    </row>
    <row r="26" spans="7:13">
      <c r="G26" t="s">
        <v>279</v>
      </c>
      <c r="M26" t="s">
        <v>280</v>
      </c>
    </row>
    <row r="27" spans="7:13">
      <c r="G27" t="s">
        <v>281</v>
      </c>
      <c r="M27" t="s">
        <v>282</v>
      </c>
    </row>
    <row r="28" spans="7:13">
      <c r="G28" t="s">
        <v>283</v>
      </c>
      <c r="M28" t="s">
        <v>284</v>
      </c>
    </row>
    <row r="29" spans="7:13">
      <c r="G29" t="s">
        <v>285</v>
      </c>
      <c r="M29" t="s">
        <v>286</v>
      </c>
    </row>
    <row r="30" spans="7:13">
      <c r="G30" t="s">
        <v>287</v>
      </c>
      <c r="M30" s="32" t="s">
        <v>288</v>
      </c>
    </row>
    <row r="31" spans="7:13">
      <c r="G31" t="s">
        <v>289</v>
      </c>
      <c r="M31" t="s">
        <v>290</v>
      </c>
    </row>
    <row r="32" spans="7:13">
      <c r="G32" t="s">
        <v>291</v>
      </c>
      <c r="M32" t="s">
        <v>292</v>
      </c>
    </row>
    <row r="33" spans="7:13">
      <c r="G33" t="s">
        <v>293</v>
      </c>
      <c r="M33" t="s">
        <v>294</v>
      </c>
    </row>
    <row r="34" spans="7:13">
      <c r="G34" t="s">
        <v>295</v>
      </c>
      <c r="M34" t="s">
        <v>296</v>
      </c>
    </row>
    <row r="35" spans="7:13">
      <c r="G35" t="s">
        <v>297</v>
      </c>
      <c r="M35" s="32" t="s">
        <v>298</v>
      </c>
    </row>
    <row r="36" spans="7:13">
      <c r="G36" t="s">
        <v>299</v>
      </c>
      <c r="M36" t="s">
        <v>300</v>
      </c>
    </row>
    <row r="37" spans="7:13">
      <c r="G37" t="s">
        <v>301</v>
      </c>
      <c r="M37" t="s">
        <v>302</v>
      </c>
    </row>
    <row r="38" spans="7:13">
      <c r="G38" t="s">
        <v>303</v>
      </c>
      <c r="M38" t="s">
        <v>304</v>
      </c>
    </row>
    <row r="39" spans="7:13">
      <c r="G39" t="s">
        <v>305</v>
      </c>
      <c r="M39" s="32" t="s">
        <v>306</v>
      </c>
    </row>
    <row r="40" spans="7:13">
      <c r="G40" t="s">
        <v>307</v>
      </c>
      <c r="M40" t="s">
        <v>308</v>
      </c>
    </row>
    <row r="41" spans="7:13">
      <c r="G41" t="s">
        <v>309</v>
      </c>
      <c r="M41" t="s">
        <v>310</v>
      </c>
    </row>
    <row r="42" spans="7:13">
      <c r="G42" t="s">
        <v>311</v>
      </c>
      <c r="M42" t="s">
        <v>312</v>
      </c>
    </row>
    <row r="43" spans="7:13">
      <c r="G43" s="32" t="s">
        <v>202</v>
      </c>
      <c r="M43" t="s">
        <v>313</v>
      </c>
    </row>
    <row r="44" spans="7:13">
      <c r="G44" t="s">
        <v>314</v>
      </c>
      <c r="M44" t="s">
        <v>315</v>
      </c>
    </row>
    <row r="45" spans="7:13">
      <c r="G45" t="s">
        <v>316</v>
      </c>
      <c r="M45" t="s">
        <v>317</v>
      </c>
    </row>
    <row r="46" spans="7:13">
      <c r="G46" t="s">
        <v>318</v>
      </c>
      <c r="M46" s="32" t="s">
        <v>319</v>
      </c>
    </row>
    <row r="47" spans="7:13">
      <c r="G47" s="32" t="s">
        <v>210</v>
      </c>
      <c r="M47" t="s">
        <v>320</v>
      </c>
    </row>
    <row r="48" spans="7:13">
      <c r="G48" t="s">
        <v>321</v>
      </c>
      <c r="M48" t="s">
        <v>322</v>
      </c>
    </row>
    <row r="49" spans="7:13">
      <c r="G49" t="s">
        <v>323</v>
      </c>
      <c r="M49" t="s">
        <v>324</v>
      </c>
    </row>
    <row r="50" spans="7:13">
      <c r="G50" t="s">
        <v>325</v>
      </c>
      <c r="M50" s="32" t="s">
        <v>326</v>
      </c>
    </row>
    <row r="51" spans="7:13">
      <c r="G51" t="s">
        <v>327</v>
      </c>
      <c r="M51" t="s">
        <v>328</v>
      </c>
    </row>
    <row r="52" spans="7:13">
      <c r="M52" t="s">
        <v>329</v>
      </c>
    </row>
    <row r="53" spans="7:13">
      <c r="M53" t="s">
        <v>330</v>
      </c>
    </row>
    <row r="54" spans="7:13">
      <c r="M54" t="s">
        <v>331</v>
      </c>
    </row>
    <row r="55" spans="7:13">
      <c r="M55" t="s">
        <v>332</v>
      </c>
    </row>
    <row r="56" spans="7:13">
      <c r="M56" s="32" t="s">
        <v>333</v>
      </c>
    </row>
    <row r="57" spans="7:13">
      <c r="M57" t="s">
        <v>334</v>
      </c>
    </row>
    <row r="58" spans="7:13">
      <c r="M58" t="s">
        <v>335</v>
      </c>
    </row>
    <row r="59" spans="7:13">
      <c r="M59" t="s">
        <v>336</v>
      </c>
    </row>
    <row r="60" spans="7:13">
      <c r="M60" t="s">
        <v>337</v>
      </c>
    </row>
    <row r="61" spans="7:13">
      <c r="M61" t="s">
        <v>338</v>
      </c>
    </row>
    <row r="62" spans="7:13">
      <c r="M62" t="s">
        <v>339</v>
      </c>
    </row>
    <row r="63" spans="7:13">
      <c r="M63" t="s">
        <v>340</v>
      </c>
    </row>
    <row r="64" spans="7:13">
      <c r="M64" s="32" t="s">
        <v>341</v>
      </c>
    </row>
    <row r="65" spans="13:13">
      <c r="M65" t="s">
        <v>342</v>
      </c>
    </row>
    <row r="66" spans="13:13">
      <c r="M66" t="s">
        <v>343</v>
      </c>
    </row>
    <row r="67" spans="13:13">
      <c r="M67" t="s">
        <v>344</v>
      </c>
    </row>
    <row r="68" spans="13:13">
      <c r="M68" t="s">
        <v>345</v>
      </c>
    </row>
    <row r="69" spans="13:13">
      <c r="M69" t="s">
        <v>346</v>
      </c>
    </row>
    <row r="70" spans="13:13">
      <c r="M70" t="s">
        <v>347</v>
      </c>
    </row>
    <row r="71" spans="13:13">
      <c r="M71" t="s">
        <v>348</v>
      </c>
    </row>
    <row r="72" spans="13:13">
      <c r="M72" t="s">
        <v>349</v>
      </c>
    </row>
    <row r="73" spans="13:13">
      <c r="M73" t="s">
        <v>256</v>
      </c>
    </row>
    <row r="74" spans="13:13">
      <c r="M74" t="s">
        <v>350</v>
      </c>
    </row>
    <row r="75" spans="13:13">
      <c r="M75" t="s">
        <v>351</v>
      </c>
    </row>
    <row r="76" spans="13:13">
      <c r="M76" t="s">
        <v>352</v>
      </c>
    </row>
    <row r="77" spans="13:13">
      <c r="M77" s="32" t="s">
        <v>353</v>
      </c>
    </row>
    <row r="78" spans="13:13">
      <c r="M78" t="s">
        <v>354</v>
      </c>
    </row>
    <row r="79" spans="13:13">
      <c r="M79" t="s">
        <v>355</v>
      </c>
    </row>
    <row r="80" spans="13:13">
      <c r="M80" t="s">
        <v>356</v>
      </c>
    </row>
    <row r="81" spans="13:13">
      <c r="M81" t="s">
        <v>357</v>
      </c>
    </row>
    <row r="82" spans="13:13">
      <c r="M82" t="s">
        <v>358</v>
      </c>
    </row>
    <row r="83" spans="13:13">
      <c r="M83" t="s">
        <v>259</v>
      </c>
    </row>
    <row r="84" spans="13:13">
      <c r="M84" s="32" t="s">
        <v>359</v>
      </c>
    </row>
    <row r="85" spans="13:13">
      <c r="M85" t="s">
        <v>360</v>
      </c>
    </row>
    <row r="86" spans="13:13">
      <c r="M86" t="s">
        <v>361</v>
      </c>
    </row>
    <row r="87" spans="13:13">
      <c r="M87" t="s">
        <v>362</v>
      </c>
    </row>
    <row r="88" spans="13:13">
      <c r="M88" s="32" t="s">
        <v>363</v>
      </c>
    </row>
    <row r="89" spans="13:13">
      <c r="M89" t="s">
        <v>364</v>
      </c>
    </row>
    <row r="90" spans="13:13">
      <c r="M90" t="s">
        <v>365</v>
      </c>
    </row>
    <row r="91" spans="13:13">
      <c r="M91" t="s">
        <v>366</v>
      </c>
    </row>
    <row r="92" spans="13:13">
      <c r="M92" t="s">
        <v>367</v>
      </c>
    </row>
    <row r="93" spans="13:13">
      <c r="M93" t="s">
        <v>368</v>
      </c>
    </row>
    <row r="94" spans="13:13">
      <c r="M94" t="s">
        <v>369</v>
      </c>
    </row>
    <row r="95" spans="13:13">
      <c r="M95" s="32" t="s">
        <v>370</v>
      </c>
    </row>
    <row r="96" spans="13:13">
      <c r="M96" t="s">
        <v>371</v>
      </c>
    </row>
    <row r="97" spans="13:13">
      <c r="M97" t="s">
        <v>372</v>
      </c>
    </row>
    <row r="98" spans="13:13">
      <c r="M98" t="s">
        <v>373</v>
      </c>
    </row>
    <row r="99" spans="13:13">
      <c r="M99" t="s">
        <v>374</v>
      </c>
    </row>
    <row r="100" spans="13:13">
      <c r="M100" s="32" t="s">
        <v>375</v>
      </c>
    </row>
    <row r="101" spans="13:13">
      <c r="M101" t="s">
        <v>376</v>
      </c>
    </row>
    <row r="102" spans="13:13">
      <c r="M102" t="s">
        <v>377</v>
      </c>
    </row>
    <row r="103" spans="13:13">
      <c r="M103" t="s">
        <v>378</v>
      </c>
    </row>
    <row r="104" spans="13:13">
      <c r="M104" t="s">
        <v>379</v>
      </c>
    </row>
    <row r="105" spans="13:13">
      <c r="M105" t="s">
        <v>380</v>
      </c>
    </row>
  </sheetData>
  <pageMargins left="0.69999999999999984" right="0.69999999999999984" top="1.1437007874015748" bottom="1.1437007874015748" header="0.75" footer="0.75"/>
  <pageSetup paperSize="0" fitToWidth="0" fitToHeight="0" orientation="portrait" horizontalDpi="0" verticalDpi="0" copies="0"/>
  <headerFooter alignWithMargins="0"/>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4</vt:i4>
      </vt:variant>
    </vt:vector>
  </HeadingPairs>
  <TitlesOfParts>
    <vt:vector size="4" baseType="lpstr">
      <vt:lpstr>Inventarisatie</vt:lpstr>
      <vt:lpstr>Toelichting inventarisatie</vt:lpstr>
      <vt:lpstr>Toelichting bij velden</vt:lpstr>
      <vt:lpstr>Lijstjes voor velden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Office-gebruiker</dc:creator>
  <cp:lastModifiedBy>Gebruiker</cp:lastModifiedBy>
  <cp:lastPrinted>2016-01-24T14:43:02Z</cp:lastPrinted>
  <dcterms:created xsi:type="dcterms:W3CDTF">2016-01-22T14:07:42Z</dcterms:created>
  <dcterms:modified xsi:type="dcterms:W3CDTF">2019-08-09T08:33:51Z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r8>0</vt:r8>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