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5725"/>
  <workbookPr showInkAnnotation="0" autoCompressPictures="0"/>
  <bookViews>
    <workbookView xWindow="29760" yWindow="-3260" windowWidth="28940" windowHeight="20160" tabRatio="500"/>
  </bookViews>
  <sheets>
    <sheet name="Sheet1" sheetId="1" r:id="rId1"/>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C29" i="1" l="1"/>
  <c r="C30" i="1"/>
  <c r="C7" i="1"/>
  <c r="C8" i="1"/>
  <c r="C9" i="1"/>
  <c r="C10" i="1"/>
  <c r="C11" i="1"/>
  <c r="C12" i="1"/>
  <c r="C13" i="1"/>
  <c r="C14" i="1"/>
  <c r="C15" i="1"/>
  <c r="C16" i="1"/>
  <c r="C17" i="1"/>
  <c r="C18" i="1"/>
  <c r="C19" i="1"/>
  <c r="C20" i="1"/>
  <c r="C21" i="1"/>
  <c r="C22" i="1"/>
  <c r="C23" i="1"/>
  <c r="C24" i="1"/>
  <c r="C25" i="1"/>
  <c r="C26" i="1"/>
  <c r="C27" i="1"/>
  <c r="C28" i="1"/>
  <c r="C6" i="1"/>
</calcChain>
</file>

<file path=xl/sharedStrings.xml><?xml version="1.0" encoding="utf-8"?>
<sst xmlns="http://schemas.openxmlformats.org/spreadsheetml/2006/main" count="338" uniqueCount="166">
  <si>
    <t>PUBLICATIE KOLOM DATA.OVERHEID.NL</t>
  </si>
  <si>
    <t>VELDEN ALLEEN IN DOWNLOADBARE LIJSTEN</t>
  </si>
  <si>
    <t>VELDEN GEVULD DOOR DEPARTEMENT</t>
  </si>
  <si>
    <t>VELDEN GEVULD DOOR DATA.OVERHEID.NL</t>
  </si>
  <si>
    <t xml:space="preserve">INVENTARISATIE DATA - 2015 - data.overheid.nl  </t>
  </si>
  <si>
    <t>Organisatie: Ministerie van Financien</t>
  </si>
  <si>
    <t>Nr.</t>
  </si>
  <si>
    <t>Status 11 mei 2015</t>
  </si>
  <si>
    <t>Actie / besluit</t>
  </si>
  <si>
    <t>Datasoort</t>
  </si>
  <si>
    <t>Status vanuit departement</t>
  </si>
  <si>
    <t>Naam organisatie</t>
  </si>
  <si>
    <t>Naam dataset</t>
  </si>
  <si>
    <t>Op data.overheid.nl</t>
  </si>
  <si>
    <t>formaat</t>
  </si>
  <si>
    <t>toelichting</t>
  </si>
  <si>
    <t>Metadata op orde</t>
  </si>
  <si>
    <t>Voorwaardenvrij</t>
  </si>
  <si>
    <t>Versiebeleid</t>
  </si>
  <si>
    <t>Bewerking</t>
  </si>
  <si>
    <t>Opmerkingen</t>
  </si>
  <si>
    <t>Gepland</t>
  </si>
  <si>
    <t>Beschikbaar: open medio 2015</t>
  </si>
  <si>
    <t>In onderzoek</t>
  </si>
  <si>
    <t>Besluitvorming</t>
  </si>
  <si>
    <t>Beschikbaar: september 2015</t>
  </si>
  <si>
    <t>Onderzoeken</t>
  </si>
  <si>
    <t>Data bewerken</t>
  </si>
  <si>
    <t>Gesloten</t>
  </si>
  <si>
    <t>Reden: Privacy</t>
  </si>
  <si>
    <t>Beschikbaar</t>
  </si>
  <si>
    <t>-</t>
  </si>
  <si>
    <t>https://data.overheid.nl/data/dataset/begrotingsstaten---ministerie-van-financi-n</t>
  </si>
  <si>
    <t>https://data.overheid.nl/data/dataset/rijk-begrotingshoofdstukken</t>
  </si>
  <si>
    <t>https://data.overheid.nl/data/dataset/miljoenennota</t>
  </si>
  <si>
    <t>https://data.overheid.nl/data/dataset/subsidieoverzichten-rijk</t>
  </si>
  <si>
    <t>http://www.rijksoverheid.nl/onderwerpen/staatsdeelnemingen/documenten-en-publicaties/rapporten/2014/12/09/jaarverslag-deelnemingen-2013.html</t>
  </si>
  <si>
    <t>Consignatiekas (FIN/SG/FEZ)</t>
  </si>
  <si>
    <t>Gesloten, open per 2015.</t>
  </si>
  <si>
    <t>FIN/SG/FEZ</t>
  </si>
  <si>
    <t>Consignatiekas</t>
  </si>
  <si>
    <t>Nee</t>
  </si>
  <si>
    <t>CSV</t>
  </si>
  <si>
    <t>Open data bestand is gereed voor publicatie. Overleg over aanlevering aan rijksoverheid.nl loopt</t>
  </si>
  <si>
    <t>Ja</t>
  </si>
  <si>
    <t>Tijdelijk handmatig uitbreiden standaardexport uit Consignatie Kas Systeem om datum verjaring consignatie toe te voegen. Het Consignatie Kas Systeem wordt naar verwachting de komende jaren op een aantal punten gewijzigd. Dan kan handmatige bewerking vervangen worden door uitbreiden standaard export</t>
  </si>
  <si>
    <t>Gesloten, maar open per (nog ombekend)</t>
  </si>
  <si>
    <t>Begrotingsuitgaven en –ontvangsten.</t>
  </si>
  <si>
    <t>Raming belasting- en premieontvangsten (FIN/SG/AFEP)</t>
  </si>
  <si>
    <t>gesloten, maar open per aankomende verantwoordingsdag</t>
  </si>
  <si>
    <t>FIN/SG/AFEP</t>
  </si>
  <si>
    <t>Raming belasting- en premieontvangsten</t>
  </si>
  <si>
    <t>nee (nog niet)</t>
  </si>
  <si>
    <t>xls, odt</t>
  </si>
  <si>
    <t>Deze ramingen worden integraal met andere data uit de voorjaars-, najaars- en miljoenennota beschikbaar gesteld.</t>
  </si>
  <si>
    <t>ja</t>
  </si>
  <si>
    <t>de gepresenteerde cijfers zijn op hoofdlijnen</t>
  </si>
  <si>
    <t>Verkoopkalender (FIN/SG/DRZ)</t>
  </si>
  <si>
    <t>Gesloten, maar open na nader onderzoek.</t>
  </si>
  <si>
    <t>FIN/SG/DRZ</t>
  </si>
  <si>
    <t>Verkoopkalender</t>
  </si>
  <si>
    <t>nee</t>
  </si>
  <si>
    <t>Om deze dataset in de vorm van open data te ontsluiten is nader onderzoek noodzakelijk.</t>
  </si>
  <si>
    <t>Catalogusverlkoop (FIN/SG/DRZ)</t>
  </si>
  <si>
    <t>Catalogusverlkoop</t>
  </si>
  <si>
    <t>Om deze dataset(s) in de vorm van open data te ontsluiten is nader onderzoek noodzakelijk.</t>
  </si>
  <si>
    <t>RHB Saldibalans (RHB)</t>
  </si>
  <si>
    <t>gesloten, maar kan deels zsm open.</t>
  </si>
  <si>
    <t>RHB</t>
  </si>
  <si>
    <t>RHB Saldibalans</t>
  </si>
  <si>
    <t>excel, XML</t>
  </si>
  <si>
    <t>kan open op totalenniveau</t>
  </si>
  <si>
    <t>ja  (Jaarlijks nieuwe versie)</t>
  </si>
  <si>
    <t>ja, totaaloverzichten maken</t>
  </si>
  <si>
    <t>Rijksrekening (RHB)</t>
  </si>
  <si>
    <t>open</t>
  </si>
  <si>
    <t>Rijksrekening</t>
  </si>
  <si>
    <t>excel, ODS ??XML??</t>
  </si>
  <si>
    <t>begrotingsinformatie open, realisatiecijfers door dept.</t>
  </si>
  <si>
    <t>onderzoeken wat aan realisatiecijfers wordt gepubliceerd en door wie</t>
  </si>
  <si>
    <t>Boeking EU afdracht (rapportage Belastingdienst en EZ) (RHB)</t>
  </si>
  <si>
    <t>gesloten, maar kan zsm open.</t>
  </si>
  <si>
    <t>Boeking EU afdracht (rapportage Belastingdienst en EZ)</t>
  </si>
  <si>
    <t>excel</t>
  </si>
  <si>
    <t>Eigenaar van de gegevens is de Belastingdienst en EZ.</t>
  </si>
  <si>
    <t>nader onderzoek</t>
  </si>
  <si>
    <t>Bewerking is nodig omdat het een zware spreadsheet is inclusief vele verwijzingen en koppelingen, waardoor uitleg van inkijken noodzakelijk wordt. En metadata is nog niet beschreven</t>
  </si>
  <si>
    <t>Opboeken EU-RC (rapportage BTW/BNP) (RHB)</t>
  </si>
  <si>
    <t>Opboeken EU-RC (rapportage BTW/BNP)</t>
  </si>
  <si>
    <t>excel en word</t>
  </si>
  <si>
    <t>Eigenaar van de gegevens is de EU.</t>
  </si>
  <si>
    <t>Metadata is nog niet beschreven.</t>
  </si>
  <si>
    <t>Lopende Inschrijving (RHB)</t>
  </si>
  <si>
    <t>Lopende Inschrijving</t>
  </si>
  <si>
    <t>Eigenaar van de gegevens is BZK.</t>
  </si>
  <si>
    <t>ESR (RHB)</t>
  </si>
  <si>
    <t>ESR</t>
  </si>
  <si>
    <t>begrotingscijfers cf. Nota Begrotingsbeeld</t>
  </si>
  <si>
    <t>Vereist een flinke bewerkingsslag</t>
  </si>
  <si>
    <t>Incidentele leningen (RHB)</t>
  </si>
  <si>
    <t>gesloten</t>
  </si>
  <si>
    <t>Incidentele leningen</t>
  </si>
  <si>
    <t>Eigenaar gegevens Departementen.</t>
  </si>
  <si>
    <t>Incidentele leningen worden door departementen aangevraagd tbv profit en non-profit organisaties (derden), dus informatie is gevoelig.</t>
  </si>
  <si>
    <t>Begrotingsstaat Rijk (RHB)</t>
  </si>
  <si>
    <t>Begrotingsstaat Rijk</t>
  </si>
  <si>
    <t>excel, ODS??XML???</t>
  </si>
  <si>
    <t>?</t>
  </si>
  <si>
    <t>Wordt al gepubliceerd per artikel</t>
  </si>
  <si>
    <t>Financieel Jaarverslag Rijk (RHB)</t>
  </si>
  <si>
    <t>Financieel Jaarverslag Rijk</t>
  </si>
  <si>
    <t>Miljoenen nota tabellen (FIN)</t>
  </si>
  <si>
    <t>FIN</t>
  </si>
  <si>
    <t>Miljoenen nota tabellen</t>
  </si>
  <si>
    <t>excel,ODS</t>
  </si>
  <si>
    <t>ja,getotaliseerde informatie</t>
  </si>
  <si>
    <t>Begrotingsstaten Dept (RHB)</t>
  </si>
  <si>
    <t>Open</t>
  </si>
  <si>
    <t>Begrotingsstaten Dept</t>
  </si>
  <si>
    <t>csv</t>
  </si>
  <si>
    <t>ja (jaarlijks nieuwe versie)</t>
  </si>
  <si>
    <t>verdieping zit in dataset 14,15 (zie onderstaand)</t>
  </si>
  <si>
    <t>Subsidieoverzichten departementen</t>
  </si>
  <si>
    <t>ja, getotaliseeerd per regeling</t>
  </si>
  <si>
    <t>wordt geanonimiseerd</t>
  </si>
  <si>
    <t>Informatie over agentschappen (omzet,fte)</t>
  </si>
  <si>
    <t>Budgettaire tabellen</t>
  </si>
  <si>
    <t>Budgettaire tabel SZA</t>
  </si>
  <si>
    <t>ja, getotaliseerde informatie</t>
  </si>
  <si>
    <t>gesloten, open per 20 mei</t>
  </si>
  <si>
    <t>Bijdragen medeoverheden*</t>
  </si>
  <si>
    <t>wordt aankomende verantwoordingsdag gepubliceerd (*=afhankelijk IOFEZ besluitvorming)</t>
  </si>
  <si>
    <t>Verbijzondering Apparaat tot op kostensoorten niveau*</t>
  </si>
  <si>
    <t>excel,csv, ODS</t>
  </si>
  <si>
    <t>ja (jaarlijkse nieuwe versie)</t>
  </si>
  <si>
    <t>volledige set aan informatie bevat privacy/bedrijfsgevoelige gegevens  (*=afhankelijk IOFEZ besluitvorming)</t>
  </si>
  <si>
    <t>Overheidstarieven (BBE)</t>
  </si>
  <si>
    <t>gesloten maar kan zsm open</t>
  </si>
  <si>
    <t>BBE</t>
  </si>
  <si>
    <t>Overheidstarieven</t>
  </si>
  <si>
    <t>excel, ods</t>
  </si>
  <si>
    <t>Kengetallen staatsdeelnemingen</t>
  </si>
  <si>
    <t>Niet helemaal duidelijk wat in te vullen in verschillende kolommen.</t>
  </si>
  <si>
    <t>Kengetallen staatsschuld</t>
  </si>
  <si>
    <t>Begrotingsuitgaven en –ontvangsten. (FIN/SG/FEZ)</t>
  </si>
  <si>
    <t>Binnen de kaders van het BZK programma werkt de minister van Financiën in samenwerking met de departementen een nadere agenda uit voor de financiële- en begrotingsadministratie. Op dit moment kunnen de departementale administraties nog niet volledig worden opengesteld vanwege privacy en bedrijfsgevoelige gegevens. Daarom is gekozen voor een stapsgewijze en beheerste aanpak door elk jaar meer informatie te ontsluiten in de vorm van open data.
In een tijdspanne van 3-5 jaar wordt zo toegewerkt aan een ontsluiting volgens het adagium: “open wat open kan” van deze administraties, natuurlijk passend binnen de uitgangspunten van de WoB.</t>
  </si>
  <si>
    <t>• Resultaten van veilingen staatsschuld                                    • Omvang en samenstelling staatsschuld</t>
  </si>
  <si>
    <t>• Waarde eigen vermogen van de totale portefeuille deelnemingen                             • Dividendstroom, zowel totaal als per deelneming
• Aantal deelnemingen
• Datum oprichting deelneming (per deelneming)
• % belang deelneming (per deelneming)</t>
  </si>
  <si>
    <t xml:space="preserve">Excel </t>
  </si>
  <si>
    <t>Naam datset en organisatie</t>
  </si>
  <si>
    <t>Actielink</t>
  </si>
  <si>
    <t>URL</t>
  </si>
  <si>
    <t>Beschikbaar: 2015</t>
  </si>
  <si>
    <t>https://data.overheid.nl/data/dataset/informatie-over-agentschappen-omzet-fte</t>
  </si>
  <si>
    <t>https://data.overheid.nl/data/dataset/budgettaire-tabellen</t>
  </si>
  <si>
    <t>https://data.overheid.nl/data/dataset/budgettaire-tabel-sza</t>
  </si>
  <si>
    <t>https://data.overheid.nl/data/dataset/bijdragen-medeoverheden</t>
  </si>
  <si>
    <t>https://data.overheid.nl/data/dataset/verbijzondering-apparaat-tot-op-kostensoorten-niveau</t>
  </si>
  <si>
    <t>Subsidieoverzichten departementen (MinFin/DGRB)</t>
  </si>
  <si>
    <t>Informatie over agentschappen (omzet,fte) (MinFin/DGRB)</t>
  </si>
  <si>
    <t>Budgettaire tabellen (MinFin/DGRB)</t>
  </si>
  <si>
    <t>Budgettaire tabel SZA (MinFin/DGRB)</t>
  </si>
  <si>
    <t>Bijdragen medeoverheden* (MinFin/DGRB)</t>
  </si>
  <si>
    <t>Verbijzondering Apparaat tot op kostensoorten niveau* (MinFin/DGRB)</t>
  </si>
  <si>
    <t>MinFin/DGRB</t>
  </si>
  <si>
    <t>Versie: 17 juni 2015</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</si>
</sst>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2"/>
      <color theme="1"/>
      <name val="Calibri"/>
      <family val="2"/>
      <scheme val="minor"/>
    </font>
    <font>
      <sz val="11"/>
      <name val="Calibri"/>
      <family val="2"/>
      <scheme val="minor"/>
    </font>
    <font>
      <b/>
      <sz val="11"/>
      <name val="Calibri"/>
      <family val="2"/>
      <scheme val="minor"/>
    </font>
    <font>
      <u/>
      <sz val="11"/>
      <color theme="10"/>
      <name val="Calibri"/>
      <family val="2"/>
      <scheme val="minor"/>
    </font>
    <font>
      <sz val="11"/>
      <color rgb="FF000000"/>
      <name val="Calibri"/>
      <family val="2"/>
      <scheme val="minor"/>
    </font>
    <font>
      <sz val="11"/>
      <color rgb="FF9C0006"/>
      <name val="Calibri"/>
      <family val="2"/>
      <scheme val="minor"/>
    </font>
    <font>
      <sz val="11"/>
      <color rgb="FF006100"/>
      <name val="Calibri"/>
      <family val="2"/>
      <scheme val="minor"/>
    </font>
    <font>
      <u/>
      <sz val="12"/>
      <color theme="11"/>
      <name val="Calibri"/>
      <family val="2"/>
      <scheme val="minor"/>
    </font>
    <font>
      <sz val="12"/>
      <color rgb="FF000000"/>
      <name val="Calibri"/>
      <family val="2"/>
      <scheme val="minor"/>
    </font>
    <font>
      <sz val="20"/>
      <color rgb="FF000000"/>
      <name val="Calibri"/>
      <scheme val="minor"/>
    </font>
    <font>
      <b/>
      <sz val="20"/>
      <color rgb="FF000000"/>
      <name val="Calibri"/>
      <scheme val="minor"/>
    </font>
    <font>
      <b/>
      <sz val="11"/>
      <color rgb="FF000000"/>
      <name val="Calibri"/>
      <family val="2"/>
      <scheme val="minor"/>
    </font>
  </fonts>
  <fills count="9">
    <fill>
      <patternFill patternType="none"/>
    </fill>
    <fill>
      <patternFill patternType="gray125"/>
    </fill>
    <fill>
      <patternFill patternType="solid">
        <fgColor theme="9"/>
        <bgColor indexed="64"/>
      </patternFill>
    </fill>
    <fill>
      <patternFill patternType="solid">
        <fgColor rgb="FFDDD9C4"/>
        <bgColor rgb="FF000000"/>
      </patternFill>
    </fill>
    <fill>
      <patternFill patternType="solid">
        <fgColor rgb="FFC4BD97"/>
        <bgColor rgb="FF000000"/>
      </patternFill>
    </fill>
    <fill>
      <patternFill patternType="solid">
        <fgColor rgb="FFF79646"/>
        <bgColor rgb="FF000000"/>
      </patternFill>
    </fill>
    <fill>
      <patternFill patternType="solid">
        <fgColor rgb="FF8DB4E2"/>
        <bgColor rgb="FF000000"/>
      </patternFill>
    </fill>
    <fill>
      <patternFill patternType="solid">
        <fgColor rgb="FFFFC7CE"/>
        <bgColor rgb="FF000000"/>
      </patternFill>
    </fill>
    <fill>
      <patternFill patternType="solid">
        <fgColor rgb="FFC6EFCE"/>
        <bgColor rgb="FF000000"/>
      </patternFill>
    </fill>
  </fills>
  <borders count="14">
    <border>
      <left/>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diagonal/>
    </border>
    <border>
      <left/>
      <right style="thin">
        <color auto="1"/>
      </right>
      <top/>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top/>
      <bottom style="thin">
        <color auto="1"/>
      </bottom>
      <diagonal/>
    </border>
    <border>
      <left style="thin">
        <color auto="1"/>
      </left>
      <right/>
      <top/>
      <bottom style="thin">
        <color auto="1"/>
      </bottom>
      <diagonal/>
    </border>
  </borders>
  <cellStyleXfs count="14">
    <xf numFmtId="0" fontId="0" fillId="0" borderId="0"/>
    <xf numFmtId="0" fontId="3"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89">
    <xf numFmtId="0" fontId="0" fillId="0" borderId="0" xfId="0"/>
    <xf numFmtId="0" fontId="0" fillId="0" borderId="0" xfId="0" applyAlignment="1">
      <alignment vertical="top" wrapText="1"/>
    </xf>
    <xf numFmtId="0" fontId="0" fillId="0" borderId="2" xfId="0" applyBorder="1" applyAlignment="1">
      <alignment vertical="top" wrapText="1"/>
    </xf>
    <xf numFmtId="0" fontId="0" fillId="0" borderId="0" xfId="0" applyAlignment="1"/>
    <xf numFmtId="0" fontId="0" fillId="0" borderId="0" xfId="0" applyBorder="1" applyAlignment="1">
      <alignment vertical="top" wrapText="1"/>
    </xf>
    <xf numFmtId="0" fontId="4" fillId="0" borderId="0" xfId="0" applyFont="1" applyAlignment="1">
      <alignment vertical="top"/>
    </xf>
    <xf numFmtId="0" fontId="1" fillId="2" borderId="0" xfId="0" applyFont="1" applyFill="1" applyBorder="1" applyAlignment="1">
      <alignment vertical="top" wrapText="1"/>
    </xf>
    <xf numFmtId="0" fontId="0" fillId="0" borderId="0" xfId="0" applyFill="1" applyBorder="1" applyAlignment="1">
      <alignment vertical="top" wrapText="1"/>
    </xf>
    <xf numFmtId="0" fontId="1" fillId="0" borderId="0" xfId="0" applyFont="1" applyFill="1" applyBorder="1" applyAlignment="1">
      <alignment vertical="top" wrapText="1"/>
    </xf>
    <xf numFmtId="0" fontId="8" fillId="3" borderId="0" xfId="0" applyFont="1" applyFill="1" applyAlignment="1">
      <alignment vertical="top"/>
    </xf>
    <xf numFmtId="0" fontId="8" fillId="0" borderId="0" xfId="0" applyFont="1"/>
    <xf numFmtId="0" fontId="1" fillId="3" borderId="0" xfId="0" applyFont="1" applyFill="1" applyAlignment="1">
      <alignment vertical="top"/>
    </xf>
    <xf numFmtId="0" fontId="1" fillId="4" borderId="0" xfId="0" applyFont="1" applyFill="1" applyAlignment="1">
      <alignment vertical="top"/>
    </xf>
    <xf numFmtId="0" fontId="8" fillId="4" borderId="1" xfId="0" applyFont="1" applyFill="1" applyBorder="1" applyAlignment="1">
      <alignment vertical="top"/>
    </xf>
    <xf numFmtId="0" fontId="8" fillId="4" borderId="2" xfId="0" applyFont="1" applyFill="1" applyBorder="1" applyAlignment="1">
      <alignment vertical="top"/>
    </xf>
    <xf numFmtId="0" fontId="8" fillId="4" borderId="0" xfId="0" applyFont="1" applyFill="1" applyAlignment="1">
      <alignment vertical="top"/>
    </xf>
    <xf numFmtId="0" fontId="8" fillId="4" borderId="0" xfId="0" applyFont="1" applyFill="1"/>
    <xf numFmtId="0" fontId="8" fillId="4" borderId="0" xfId="0" applyFont="1" applyFill="1" applyAlignment="1">
      <alignment vertical="top" wrapText="1"/>
    </xf>
    <xf numFmtId="0" fontId="1" fillId="5" borderId="0" xfId="0" applyFont="1" applyFill="1" applyAlignment="1">
      <alignment vertical="top"/>
    </xf>
    <xf numFmtId="0" fontId="8" fillId="0" borderId="0" xfId="0" applyFont="1" applyAlignment="1">
      <alignment vertical="top" wrapText="1"/>
    </xf>
    <xf numFmtId="0" fontId="8" fillId="6" borderId="3" xfId="0" applyFont="1" applyFill="1" applyBorder="1" applyAlignment="1">
      <alignment vertical="top"/>
    </xf>
    <xf numFmtId="0" fontId="8" fillId="6" borderId="6" xfId="0" applyFont="1" applyFill="1" applyBorder="1" applyAlignment="1">
      <alignment vertical="top"/>
    </xf>
    <xf numFmtId="0" fontId="8" fillId="6" borderId="4" xfId="0" applyFont="1" applyFill="1" applyBorder="1" applyAlignment="1">
      <alignment vertical="top"/>
    </xf>
    <xf numFmtId="0" fontId="8" fillId="6" borderId="8" xfId="0" applyFont="1" applyFill="1" applyBorder="1" applyAlignment="1">
      <alignment vertical="top"/>
    </xf>
    <xf numFmtId="0" fontId="8" fillId="6" borderId="0" xfId="0" applyFont="1" applyFill="1" applyAlignment="1">
      <alignment vertical="top"/>
    </xf>
    <xf numFmtId="0" fontId="8" fillId="6" borderId="0" xfId="0" applyFont="1" applyFill="1"/>
    <xf numFmtId="0" fontId="8" fillId="6" borderId="0" xfId="0" applyFont="1" applyFill="1" applyAlignment="1">
      <alignment vertical="top" wrapText="1"/>
    </xf>
    <xf numFmtId="0" fontId="9" fillId="0" borderId="4" xfId="0" applyFont="1" applyBorder="1" applyAlignment="1">
      <alignment vertical="top"/>
    </xf>
    <xf numFmtId="0" fontId="9" fillId="0" borderId="1" xfId="0" applyFont="1" applyBorder="1" applyAlignment="1">
      <alignment vertical="top"/>
    </xf>
    <xf numFmtId="0" fontId="8" fillId="0" borderId="5" xfId="0" applyFont="1" applyBorder="1" applyAlignment="1">
      <alignment vertical="top"/>
    </xf>
    <xf numFmtId="0" fontId="1" fillId="0" borderId="1" xfId="0" applyFont="1" applyBorder="1" applyAlignment="1">
      <alignment vertical="top"/>
    </xf>
    <xf numFmtId="0" fontId="8" fillId="0" borderId="1" xfId="0" applyFont="1" applyBorder="1" applyAlignment="1">
      <alignment vertical="top" wrapText="1"/>
    </xf>
    <xf numFmtId="0" fontId="10" fillId="0" borderId="1" xfId="0" applyFont="1" applyBorder="1" applyAlignment="1">
      <alignment vertical="top"/>
    </xf>
    <xf numFmtId="0" fontId="8" fillId="0" borderId="8" xfId="0" applyFont="1" applyBorder="1" applyAlignment="1">
      <alignment vertical="top" wrapText="1"/>
    </xf>
    <xf numFmtId="0" fontId="1" fillId="5" borderId="1" xfId="0" applyFont="1" applyFill="1" applyBorder="1" applyAlignment="1">
      <alignment vertical="top"/>
    </xf>
    <xf numFmtId="0" fontId="10" fillId="0" borderId="4" xfId="0" applyFont="1" applyBorder="1" applyAlignment="1">
      <alignment vertical="top"/>
    </xf>
    <xf numFmtId="0" fontId="8" fillId="0" borderId="0" xfId="0" applyFont="1" applyAlignment="1">
      <alignment vertical="top"/>
    </xf>
    <xf numFmtId="0" fontId="1" fillId="0" borderId="6" xfId="0" applyFont="1" applyBorder="1" applyAlignment="1">
      <alignment vertical="top"/>
    </xf>
    <xf numFmtId="0" fontId="8" fillId="0" borderId="6" xfId="0" applyFont="1" applyBorder="1" applyAlignment="1">
      <alignment vertical="top" wrapText="1"/>
    </xf>
    <xf numFmtId="0" fontId="1" fillId="5" borderId="6" xfId="0" applyFont="1" applyFill="1" applyBorder="1" applyAlignment="1">
      <alignment vertical="top"/>
    </xf>
    <xf numFmtId="2" fontId="11" fillId="6" borderId="4" xfId="0" applyNumberFormat="1" applyFont="1" applyFill="1" applyBorder="1" applyAlignment="1">
      <alignment vertical="top" wrapText="1"/>
    </xf>
    <xf numFmtId="2" fontId="11" fillId="6" borderId="1" xfId="0" applyNumberFormat="1" applyFont="1" applyFill="1" applyBorder="1" applyAlignment="1">
      <alignment vertical="top" wrapText="1"/>
    </xf>
    <xf numFmtId="2" fontId="11" fillId="4" borderId="9" xfId="0" applyNumberFormat="1" applyFont="1" applyFill="1" applyBorder="1" applyAlignment="1">
      <alignment vertical="top" wrapText="1"/>
    </xf>
    <xf numFmtId="2" fontId="2" fillId="5" borderId="9" xfId="0" applyNumberFormat="1" applyFont="1" applyFill="1" applyBorder="1" applyAlignment="1">
      <alignment vertical="top" wrapText="1"/>
    </xf>
    <xf numFmtId="2" fontId="2" fillId="5" borderId="1" xfId="0" applyNumberFormat="1" applyFont="1" applyFill="1" applyBorder="1" applyAlignment="1">
      <alignment vertical="top" wrapText="1"/>
    </xf>
    <xf numFmtId="2" fontId="11" fillId="5" borderId="1" xfId="0" applyNumberFormat="1" applyFont="1" applyFill="1" applyBorder="1" applyAlignment="1">
      <alignment vertical="top" wrapText="1"/>
    </xf>
    <xf numFmtId="2" fontId="2" fillId="6" borderId="9" xfId="0" applyNumberFormat="1" applyFont="1" applyFill="1" applyBorder="1" applyAlignment="1">
      <alignment vertical="top" wrapText="1"/>
    </xf>
    <xf numFmtId="2" fontId="11" fillId="6" borderId="5" xfId="0" applyNumberFormat="1" applyFont="1" applyFill="1" applyBorder="1" applyAlignment="1">
      <alignment vertical="top" wrapText="1"/>
    </xf>
    <xf numFmtId="2" fontId="11" fillId="6" borderId="10" xfId="0" applyNumberFormat="1" applyFont="1" applyFill="1" applyBorder="1" applyAlignment="1">
      <alignment vertical="top" wrapText="1"/>
    </xf>
    <xf numFmtId="2" fontId="11" fillId="6" borderId="9" xfId="0" applyNumberFormat="1" applyFont="1" applyFill="1" applyBorder="1" applyAlignment="1">
      <alignment vertical="top" wrapText="1"/>
    </xf>
    <xf numFmtId="2" fontId="11" fillId="6" borderId="11" xfId="0" applyNumberFormat="1" applyFont="1" applyFill="1" applyBorder="1" applyAlignment="1">
      <alignment vertical="top" wrapText="1"/>
    </xf>
    <xf numFmtId="2" fontId="11" fillId="6" borderId="7" xfId="0" applyNumberFormat="1" applyFont="1" applyFill="1" applyBorder="1" applyAlignment="1">
      <alignment vertical="top" wrapText="1"/>
    </xf>
    <xf numFmtId="2" fontId="2" fillId="5" borderId="2" xfId="0" applyNumberFormat="1" applyFont="1" applyFill="1" applyBorder="1" applyAlignment="1">
      <alignment vertical="top" wrapText="1"/>
    </xf>
    <xf numFmtId="2" fontId="8" fillId="0" borderId="0" xfId="0" applyNumberFormat="1" applyFont="1" applyAlignment="1">
      <alignment vertical="top" wrapText="1"/>
    </xf>
    <xf numFmtId="0" fontId="8" fillId="0" borderId="2" xfId="0" applyFont="1" applyBorder="1" applyAlignment="1">
      <alignment vertical="top" wrapText="1"/>
    </xf>
    <xf numFmtId="0" fontId="1" fillId="0" borderId="8" xfId="0" applyFont="1" applyBorder="1" applyAlignment="1">
      <alignment vertical="top" wrapText="1"/>
    </xf>
    <xf numFmtId="0" fontId="1" fillId="0" borderId="9" xfId="0" applyFont="1" applyBorder="1" applyAlignment="1">
      <alignment vertical="top" wrapText="1"/>
    </xf>
    <xf numFmtId="0" fontId="8" fillId="0" borderId="10" xfId="0" applyFont="1" applyBorder="1" applyAlignment="1">
      <alignment vertical="top" wrapText="1"/>
    </xf>
    <xf numFmtId="0" fontId="8" fillId="0" borderId="8" xfId="0" applyFont="1" applyBorder="1" applyAlignment="1">
      <alignment horizontal="center" vertical="top" wrapText="1"/>
    </xf>
    <xf numFmtId="0" fontId="1" fillId="0" borderId="8" xfId="0" applyFont="1" applyBorder="1" applyAlignment="1">
      <alignment horizontal="center" vertical="top" wrapText="1"/>
    </xf>
    <xf numFmtId="0" fontId="8" fillId="0" borderId="12" xfId="0" applyFont="1" applyBorder="1" applyAlignment="1">
      <alignment vertical="top" wrapText="1"/>
    </xf>
    <xf numFmtId="0" fontId="1" fillId="5" borderId="8" xfId="0" applyFont="1" applyFill="1" applyBorder="1" applyAlignment="1">
      <alignment vertical="top" wrapText="1"/>
    </xf>
    <xf numFmtId="0" fontId="1" fillId="5" borderId="0" xfId="0" applyFont="1" applyFill="1" applyAlignment="1">
      <alignment vertical="top" wrapText="1"/>
    </xf>
    <xf numFmtId="0" fontId="1" fillId="0" borderId="12" xfId="0" applyFont="1" applyBorder="1" applyAlignment="1">
      <alignment vertical="top" wrapText="1"/>
    </xf>
    <xf numFmtId="0" fontId="1" fillId="0" borderId="10" xfId="0" applyFont="1" applyBorder="1" applyAlignment="1">
      <alignment vertical="top" wrapText="1"/>
    </xf>
    <xf numFmtId="0" fontId="5" fillId="7" borderId="2" xfId="0" applyFont="1" applyFill="1" applyBorder="1" applyAlignment="1">
      <alignment vertical="top" wrapText="1"/>
    </xf>
    <xf numFmtId="0" fontId="6" fillId="8" borderId="2" xfId="0" applyFont="1" applyFill="1" applyBorder="1" applyAlignment="1">
      <alignment vertical="top" wrapText="1"/>
    </xf>
    <xf numFmtId="0" fontId="8" fillId="0" borderId="3" xfId="0" applyFont="1" applyBorder="1" applyAlignment="1">
      <alignment vertical="top" wrapText="1"/>
    </xf>
    <xf numFmtId="0" fontId="8" fillId="0" borderId="4" xfId="0" applyFont="1" applyBorder="1" applyAlignment="1">
      <alignment vertical="top" wrapText="1"/>
    </xf>
    <xf numFmtId="0" fontId="1" fillId="0" borderId="3" xfId="0" applyFont="1" applyBorder="1" applyAlignment="1">
      <alignment vertical="top" wrapText="1"/>
    </xf>
    <xf numFmtId="0" fontId="1" fillId="0" borderId="6" xfId="0" applyFont="1" applyBorder="1" applyAlignment="1">
      <alignment vertical="top" wrapText="1"/>
    </xf>
    <xf numFmtId="0" fontId="1" fillId="0" borderId="1" xfId="0" applyFont="1" applyBorder="1" applyAlignment="1">
      <alignment vertical="top" wrapText="1"/>
    </xf>
    <xf numFmtId="0" fontId="1" fillId="0" borderId="5" xfId="0" applyFont="1" applyBorder="1" applyAlignment="1">
      <alignment vertical="top" wrapText="1"/>
    </xf>
    <xf numFmtId="0" fontId="8" fillId="0" borderId="6" xfId="0" applyFont="1" applyBorder="1" applyAlignment="1">
      <alignment horizontal="center" vertical="top" wrapText="1"/>
    </xf>
    <xf numFmtId="0" fontId="1" fillId="0" borderId="6" xfId="0" applyFont="1" applyBorder="1" applyAlignment="1">
      <alignment horizontal="center" vertical="top" wrapText="1"/>
    </xf>
    <xf numFmtId="0" fontId="8" fillId="0" borderId="0" xfId="0" applyFont="1" applyBorder="1" applyAlignment="1">
      <alignment vertical="top" wrapText="1"/>
    </xf>
    <xf numFmtId="0" fontId="1" fillId="5" borderId="6" xfId="0" applyFont="1" applyFill="1" applyBorder="1" applyAlignment="1">
      <alignment vertical="top" wrapText="1"/>
    </xf>
    <xf numFmtId="0" fontId="4" fillId="0" borderId="2" xfId="0" applyFont="1" applyBorder="1" applyAlignment="1">
      <alignment vertical="top"/>
    </xf>
    <xf numFmtId="0" fontId="1" fillId="0" borderId="2" xfId="0" applyFont="1" applyBorder="1" applyAlignment="1">
      <alignment vertical="top" wrapText="1"/>
    </xf>
    <xf numFmtId="0" fontId="8" fillId="0" borderId="2" xfId="0" applyFont="1" applyBorder="1" applyAlignment="1">
      <alignment horizontal="center" vertical="top" wrapText="1"/>
    </xf>
    <xf numFmtId="0" fontId="1" fillId="0" borderId="2" xfId="0" applyFont="1" applyBorder="1" applyAlignment="1">
      <alignment horizontal="center" vertical="top" wrapText="1"/>
    </xf>
    <xf numFmtId="0" fontId="1" fillId="5" borderId="2" xfId="0" applyFont="1" applyFill="1" applyBorder="1" applyAlignment="1">
      <alignment vertical="top" wrapText="1"/>
    </xf>
    <xf numFmtId="0" fontId="1" fillId="0" borderId="0" xfId="0" applyFont="1" applyBorder="1" applyAlignment="1">
      <alignment vertical="top" wrapText="1"/>
    </xf>
    <xf numFmtId="0" fontId="0" fillId="0" borderId="10" xfId="0" applyBorder="1" applyAlignment="1">
      <alignment vertical="top" wrapText="1"/>
    </xf>
    <xf numFmtId="0" fontId="3" fillId="0" borderId="2" xfId="1" applyBorder="1" applyAlignment="1">
      <alignment vertical="top" wrapText="1"/>
    </xf>
    <xf numFmtId="0" fontId="8" fillId="3" borderId="0" xfId="0" applyFont="1" applyFill="1" applyAlignment="1">
      <alignment vertical="top"/>
    </xf>
    <xf numFmtId="0" fontId="1" fillId="4" borderId="0" xfId="0" applyFont="1" applyFill="1" applyAlignment="1">
      <alignment vertical="top"/>
    </xf>
    <xf numFmtId="0" fontId="8" fillId="5" borderId="13" xfId="0" applyFont="1" applyFill="1" applyBorder="1" applyAlignment="1">
      <alignment vertical="top"/>
    </xf>
    <xf numFmtId="0" fontId="8" fillId="5" borderId="12" xfId="0" applyFont="1" applyFill="1" applyBorder="1" applyAlignment="1">
      <alignment vertical="top"/>
    </xf>
  </cellXfs>
  <cellStyles count="14">
    <cellStyle name="Gevolgde hyperlink" xfId="2" builtinId="9" hidden="1"/>
    <cellStyle name="Gevolgde hyperlink" xfId="3" builtinId="9" hidden="1"/>
    <cellStyle name="Gevolgde hyperlink" xfId="4" builtinId="9" hidden="1"/>
    <cellStyle name="Gevolgde hyperlink" xfId="5" builtinId="9" hidden="1"/>
    <cellStyle name="Gevolgde hyperlink" xfId="6" builtinId="9" hidden="1"/>
    <cellStyle name="Gevolgde hyperlink" xfId="7" builtinId="9" hidden="1"/>
    <cellStyle name="Gevolgde hyperlink" xfId="8" builtinId="9" hidden="1"/>
    <cellStyle name="Gevolgde hyperlink" xfId="9" builtinId="9" hidden="1"/>
    <cellStyle name="Gevolgde hyperlink" xfId="10" builtinId="9" hidden="1"/>
    <cellStyle name="Gevolgde hyperlink" xfId="11" builtinId="9" hidden="1"/>
    <cellStyle name="Gevolgde hyperlink" xfId="12" builtinId="9" hidden="1"/>
    <cellStyle name="Gevolgde hyperlink" xfId="13" builtinId="9" hidden="1"/>
    <cellStyle name="Hyperlink" xfId="1" builtinId="8"/>
    <cellStyle name="Norma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31"/>
  <sheetViews>
    <sheetView tabSelected="1" workbookViewId="0">
      <selection activeCell="A4" sqref="A4"/>
    </sheetView>
  </sheetViews>
  <sheetFormatPr baseColWidth="10" defaultColWidth="8.83203125" defaultRowHeight="15" x14ac:dyDescent="0"/>
  <cols>
    <col min="1" max="1" width="4.6640625" style="2" customWidth="1"/>
    <col min="2" max="2" width="23.6640625" style="2" customWidth="1"/>
    <col min="3" max="3" width="23.6640625" style="7" customWidth="1"/>
    <col min="4" max="6" width="23.6640625" style="8" customWidth="1"/>
    <col min="7" max="7" width="23.6640625" style="2" customWidth="1"/>
    <col min="8" max="8" width="23.6640625" style="8" customWidth="1"/>
    <col min="9" max="11" width="23.6640625" style="2" customWidth="1"/>
    <col min="12" max="13" width="23.6640625" style="4" customWidth="1"/>
    <col min="14" max="14" width="23.6640625" style="3" customWidth="1"/>
    <col min="15" max="15" width="23.6640625" style="2" customWidth="1"/>
    <col min="16" max="18" width="23.6640625" style="1" customWidth="1"/>
    <col min="19" max="19" width="8.83203125" style="6"/>
    <col min="20" max="16384" width="8.83203125" style="1"/>
  </cols>
  <sheetData>
    <row r="1" spans="1:74">
      <c r="A1" s="85" t="s">
        <v>0</v>
      </c>
      <c r="B1" s="85"/>
      <c r="C1" s="9"/>
      <c r="D1" s="11"/>
      <c r="E1" s="86" t="s">
        <v>1</v>
      </c>
      <c r="F1" s="86"/>
      <c r="G1" s="13"/>
      <c r="H1" s="12"/>
      <c r="I1" s="9"/>
      <c r="J1" s="9"/>
      <c r="K1" s="14"/>
      <c r="L1" s="15"/>
      <c r="M1" s="15"/>
      <c r="N1" s="16"/>
      <c r="O1" s="17"/>
      <c r="P1" s="17"/>
      <c r="Q1" s="17"/>
      <c r="R1" s="17"/>
      <c r="S1" s="18"/>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row>
    <row r="2" spans="1:74">
      <c r="A2" s="20" t="s">
        <v>2</v>
      </c>
      <c r="B2" s="21"/>
      <c r="C2" s="87" t="s">
        <v>3</v>
      </c>
      <c r="D2" s="88"/>
      <c r="E2" s="88"/>
      <c r="F2" s="18"/>
      <c r="G2" s="18"/>
      <c r="H2" s="22" t="s">
        <v>2</v>
      </c>
      <c r="I2" s="21"/>
      <c r="J2" s="21"/>
      <c r="K2" s="23"/>
      <c r="L2" s="24"/>
      <c r="M2" s="24"/>
      <c r="N2" s="25"/>
      <c r="O2" s="26"/>
      <c r="P2" s="26"/>
      <c r="Q2" s="26"/>
      <c r="R2" s="26"/>
      <c r="S2" s="18"/>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row>
    <row r="3" spans="1:74" ht="25">
      <c r="A3" s="27" t="s">
        <v>4</v>
      </c>
      <c r="B3" s="28"/>
      <c r="C3" s="29"/>
      <c r="D3" s="30"/>
      <c r="E3" s="30" t="s">
        <v>165</v>
      </c>
      <c r="F3" s="30"/>
      <c r="G3" s="31"/>
      <c r="H3" s="30"/>
      <c r="I3" s="32"/>
      <c r="J3" s="32"/>
      <c r="K3" s="33"/>
      <c r="L3" s="31"/>
      <c r="M3" s="31"/>
      <c r="N3" s="10"/>
      <c r="O3" s="19"/>
      <c r="P3" s="19"/>
      <c r="Q3" s="19"/>
      <c r="R3" s="19"/>
      <c r="S3" s="34"/>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9"/>
      <c r="BJ3" s="19"/>
      <c r="BK3" s="19"/>
      <c r="BL3" s="19"/>
      <c r="BM3" s="19"/>
      <c r="BN3" s="19"/>
      <c r="BO3" s="19"/>
      <c r="BP3" s="19"/>
      <c r="BQ3" s="19"/>
      <c r="BR3" s="19"/>
      <c r="BS3" s="19"/>
      <c r="BT3" s="19"/>
      <c r="BU3" s="19"/>
      <c r="BV3" s="19"/>
    </row>
    <row r="4" spans="1:74" ht="25">
      <c r="A4" s="35" t="s">
        <v>5</v>
      </c>
      <c r="B4" s="32"/>
      <c r="C4" s="36"/>
      <c r="D4" s="37"/>
      <c r="E4" s="37"/>
      <c r="F4" s="37"/>
      <c r="G4" s="31"/>
      <c r="H4" s="37"/>
      <c r="I4" s="32"/>
      <c r="J4" s="32"/>
      <c r="K4" s="33"/>
      <c r="L4" s="38"/>
      <c r="M4" s="38"/>
      <c r="N4" s="10"/>
      <c r="O4" s="19"/>
      <c r="P4" s="19"/>
      <c r="Q4" s="19"/>
      <c r="R4" s="19"/>
      <c r="S4" s="3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row>
    <row r="5" spans="1:74">
      <c r="A5" s="40" t="s">
        <v>6</v>
      </c>
      <c r="B5" s="41" t="s">
        <v>149</v>
      </c>
      <c r="C5" s="42" t="s">
        <v>150</v>
      </c>
      <c r="D5" s="43" t="s">
        <v>7</v>
      </c>
      <c r="E5" s="43" t="s">
        <v>8</v>
      </c>
      <c r="F5" s="44" t="s">
        <v>9</v>
      </c>
      <c r="G5" s="45" t="s">
        <v>151</v>
      </c>
      <c r="H5" s="46" t="s">
        <v>10</v>
      </c>
      <c r="I5" s="41" t="s">
        <v>11</v>
      </c>
      <c r="J5" s="47" t="s">
        <v>12</v>
      </c>
      <c r="K5" s="48" t="s">
        <v>13</v>
      </c>
      <c r="L5" s="41" t="s">
        <v>14</v>
      </c>
      <c r="M5" s="41" t="s">
        <v>15</v>
      </c>
      <c r="N5" s="49" t="s">
        <v>16</v>
      </c>
      <c r="O5" s="49" t="s">
        <v>17</v>
      </c>
      <c r="P5" s="49" t="s">
        <v>18</v>
      </c>
      <c r="Q5" s="50" t="s">
        <v>19</v>
      </c>
      <c r="R5" s="51" t="s">
        <v>20</v>
      </c>
      <c r="S5" s="52"/>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row>
    <row r="6" spans="1:74" ht="57" customHeight="1">
      <c r="A6" s="68">
        <v>1</v>
      </c>
      <c r="B6" s="31" t="s">
        <v>37</v>
      </c>
      <c r="C6" s="84" t="str">
        <f t="shared" ref="C6:C30" si="0">IF(D6="Beschikbaar",HYPERLINK(G6,"dataset"),IF(D6="Beschikbaar*",HYPERLINK(G6,"link naar data"),IF(D6="Gesloten",HYPERLINK("https://data.overheid.nl/reden-gesloten",CONCATENATE("",E6)),HYPERLINK(CONCATENATE("https://data.overheid.nl/dataverzoeken/aanvragen?gevraagde_data=Dataset:",J6," ",$A$4," (",I6,") Nummer:",A6),CONCATENATE("dataverzoek doen")))))</f>
        <v>dataverzoek doen</v>
      </c>
      <c r="D6" s="70" t="s">
        <v>21</v>
      </c>
      <c r="E6" s="70" t="s">
        <v>22</v>
      </c>
      <c r="F6" s="71"/>
      <c r="G6" s="31"/>
      <c r="H6" s="70" t="s">
        <v>38</v>
      </c>
      <c r="I6" s="31" t="s">
        <v>39</v>
      </c>
      <c r="J6" s="72" t="s">
        <v>40</v>
      </c>
      <c r="K6" s="67" t="s">
        <v>41</v>
      </c>
      <c r="L6" s="31" t="s">
        <v>42</v>
      </c>
      <c r="M6" s="31" t="s">
        <v>43</v>
      </c>
      <c r="N6" s="73" t="s">
        <v>44</v>
      </c>
      <c r="O6" s="74" t="s">
        <v>44</v>
      </c>
      <c r="P6" s="74" t="s">
        <v>44</v>
      </c>
      <c r="Q6" s="75" t="s">
        <v>44</v>
      </c>
      <c r="R6" s="67" t="s">
        <v>45</v>
      </c>
      <c r="S6" s="76"/>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c r="BC6" s="19"/>
      <c r="BD6" s="19"/>
      <c r="BE6" s="19"/>
      <c r="BF6" s="19"/>
      <c r="BG6" s="19"/>
      <c r="BH6" s="19"/>
      <c r="BI6" s="19"/>
      <c r="BJ6" s="19"/>
      <c r="BK6" s="19"/>
      <c r="BL6" s="19"/>
      <c r="BM6" s="19"/>
      <c r="BN6" s="19"/>
      <c r="BO6" s="19"/>
      <c r="BP6" s="19"/>
      <c r="BQ6" s="19"/>
      <c r="BR6" s="19"/>
      <c r="BS6" s="19"/>
      <c r="BT6" s="19"/>
      <c r="BU6" s="19"/>
      <c r="BV6" s="19"/>
    </row>
    <row r="7" spans="1:74" s="2" customFormat="1" ht="57" customHeight="1">
      <c r="A7" s="54">
        <v>2</v>
      </c>
      <c r="B7" s="54" t="s">
        <v>144</v>
      </c>
      <c r="C7" s="84" t="str">
        <f t="shared" si="0"/>
        <v>dataverzoek doen</v>
      </c>
      <c r="D7" s="77" t="s">
        <v>23</v>
      </c>
      <c r="E7" s="78" t="s">
        <v>24</v>
      </c>
      <c r="F7" s="78"/>
      <c r="G7" s="54"/>
      <c r="H7" s="78" t="s">
        <v>46</v>
      </c>
      <c r="I7" s="54" t="s">
        <v>39</v>
      </c>
      <c r="J7" s="78" t="s">
        <v>47</v>
      </c>
      <c r="K7" s="54" t="s">
        <v>41</v>
      </c>
      <c r="L7" s="54">
        <v>0</v>
      </c>
      <c r="M7" s="54" t="s">
        <v>145</v>
      </c>
      <c r="N7" s="79">
        <v>0</v>
      </c>
      <c r="O7" s="80">
        <v>0</v>
      </c>
      <c r="P7" s="80">
        <v>0</v>
      </c>
      <c r="Q7" s="54">
        <v>0</v>
      </c>
      <c r="R7" s="54">
        <v>0</v>
      </c>
      <c r="S7" s="81"/>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c r="BA7" s="54"/>
      <c r="BB7" s="54"/>
      <c r="BC7" s="54"/>
      <c r="BD7" s="54"/>
      <c r="BE7" s="54"/>
      <c r="BF7" s="54"/>
      <c r="BG7" s="54"/>
      <c r="BH7" s="54"/>
      <c r="BI7" s="54"/>
      <c r="BJ7" s="54"/>
      <c r="BK7" s="54"/>
      <c r="BL7" s="54"/>
      <c r="BM7" s="54"/>
      <c r="BN7" s="54"/>
      <c r="BO7" s="54"/>
      <c r="BP7" s="54"/>
      <c r="BQ7" s="54"/>
      <c r="BR7" s="54"/>
      <c r="BS7" s="54"/>
      <c r="BT7" s="54"/>
      <c r="BU7" s="54"/>
      <c r="BV7" s="54"/>
    </row>
    <row r="8" spans="1:74" ht="57" customHeight="1">
      <c r="A8" s="57">
        <v>3</v>
      </c>
      <c r="B8" s="33" t="s">
        <v>48</v>
      </c>
      <c r="C8" s="84" t="str">
        <f t="shared" si="0"/>
        <v>dataverzoek doen</v>
      </c>
      <c r="D8" s="55" t="s">
        <v>21</v>
      </c>
      <c r="E8" s="55" t="s">
        <v>25</v>
      </c>
      <c r="F8" s="55"/>
      <c r="G8" s="33"/>
      <c r="H8" s="55" t="s">
        <v>49</v>
      </c>
      <c r="I8" s="33" t="s">
        <v>50</v>
      </c>
      <c r="J8" s="63" t="s">
        <v>51</v>
      </c>
      <c r="K8" s="57" t="s">
        <v>52</v>
      </c>
      <c r="L8" s="33" t="s">
        <v>53</v>
      </c>
      <c r="M8" s="33" t="s">
        <v>54</v>
      </c>
      <c r="N8" s="58" t="s">
        <v>55</v>
      </c>
      <c r="O8" s="59" t="s">
        <v>55</v>
      </c>
      <c r="P8" s="59" t="s">
        <v>55</v>
      </c>
      <c r="Q8" s="60" t="s">
        <v>55</v>
      </c>
      <c r="R8" s="57" t="s">
        <v>56</v>
      </c>
      <c r="S8" s="61"/>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row>
    <row r="9" spans="1:74" ht="57" customHeight="1">
      <c r="A9" s="57">
        <v>4</v>
      </c>
      <c r="B9" s="33" t="s">
        <v>57</v>
      </c>
      <c r="C9" s="84" t="str">
        <f t="shared" si="0"/>
        <v>dataverzoek doen</v>
      </c>
      <c r="D9" s="5" t="s">
        <v>23</v>
      </c>
      <c r="E9" s="64" t="s">
        <v>26</v>
      </c>
      <c r="F9" s="55"/>
      <c r="G9" s="33"/>
      <c r="H9" s="55" t="s">
        <v>58</v>
      </c>
      <c r="I9" s="33" t="s">
        <v>59</v>
      </c>
      <c r="J9" s="63" t="s">
        <v>60</v>
      </c>
      <c r="K9" s="57" t="s">
        <v>61</v>
      </c>
      <c r="L9" s="33">
        <v>0</v>
      </c>
      <c r="M9" s="33" t="s">
        <v>62</v>
      </c>
      <c r="N9" s="58">
        <v>0</v>
      </c>
      <c r="O9" s="59">
        <v>0</v>
      </c>
      <c r="P9" s="59">
        <v>0</v>
      </c>
      <c r="Q9" s="60">
        <v>0</v>
      </c>
      <c r="R9" s="57">
        <v>0</v>
      </c>
      <c r="S9" s="61"/>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row>
    <row r="10" spans="1:74" ht="57" customHeight="1">
      <c r="A10" s="57">
        <v>5</v>
      </c>
      <c r="B10" s="33" t="s">
        <v>63</v>
      </c>
      <c r="C10" s="84" t="str">
        <f t="shared" si="0"/>
        <v>dataverzoek doen</v>
      </c>
      <c r="D10" s="5" t="s">
        <v>23</v>
      </c>
      <c r="E10" s="64" t="s">
        <v>26</v>
      </c>
      <c r="F10" s="55"/>
      <c r="G10" s="33"/>
      <c r="H10" s="55" t="s">
        <v>58</v>
      </c>
      <c r="I10" s="33" t="s">
        <v>59</v>
      </c>
      <c r="J10" s="63" t="s">
        <v>64</v>
      </c>
      <c r="K10" s="57" t="s">
        <v>61</v>
      </c>
      <c r="L10" s="33">
        <v>0</v>
      </c>
      <c r="M10" s="33" t="s">
        <v>65</v>
      </c>
      <c r="N10" s="58">
        <v>0</v>
      </c>
      <c r="O10" s="59">
        <v>0</v>
      </c>
      <c r="P10" s="59">
        <v>0</v>
      </c>
      <c r="Q10" s="60">
        <v>0</v>
      </c>
      <c r="R10" s="57">
        <v>0</v>
      </c>
      <c r="S10" s="61"/>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row>
    <row r="11" spans="1:74" ht="57" customHeight="1">
      <c r="A11" s="57">
        <v>6</v>
      </c>
      <c r="B11" s="33" t="s">
        <v>66</v>
      </c>
      <c r="C11" s="84" t="str">
        <f t="shared" si="0"/>
        <v>dataverzoek doen</v>
      </c>
      <c r="D11" s="5" t="s">
        <v>23</v>
      </c>
      <c r="E11" s="64" t="s">
        <v>27</v>
      </c>
      <c r="F11" s="55"/>
      <c r="G11" s="33"/>
      <c r="H11" s="55" t="s">
        <v>67</v>
      </c>
      <c r="I11" s="33" t="s">
        <v>68</v>
      </c>
      <c r="J11" s="63" t="s">
        <v>69</v>
      </c>
      <c r="K11" s="57" t="s">
        <v>55</v>
      </c>
      <c r="L11" s="33" t="s">
        <v>70</v>
      </c>
      <c r="M11" s="33" t="s">
        <v>71</v>
      </c>
      <c r="N11" s="58" t="s">
        <v>61</v>
      </c>
      <c r="O11" s="59" t="s">
        <v>61</v>
      </c>
      <c r="P11" s="59" t="s">
        <v>72</v>
      </c>
      <c r="Q11" s="60" t="s">
        <v>73</v>
      </c>
      <c r="R11" s="57">
        <v>0</v>
      </c>
      <c r="S11" s="61"/>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row>
    <row r="12" spans="1:74" ht="57" customHeight="1">
      <c r="A12" s="57">
        <v>7</v>
      </c>
      <c r="B12" s="33" t="s">
        <v>74</v>
      </c>
      <c r="C12" s="84" t="str">
        <f t="shared" si="0"/>
        <v>dataverzoek doen</v>
      </c>
      <c r="D12" s="56" t="s">
        <v>23</v>
      </c>
      <c r="E12" s="55" t="s">
        <v>26</v>
      </c>
      <c r="F12" s="55"/>
      <c r="G12" s="33"/>
      <c r="H12" s="55" t="s">
        <v>75</v>
      </c>
      <c r="I12" s="33" t="s">
        <v>68</v>
      </c>
      <c r="J12" s="63" t="s">
        <v>76</v>
      </c>
      <c r="K12" s="57" t="s">
        <v>55</v>
      </c>
      <c r="L12" s="33" t="s">
        <v>77</v>
      </c>
      <c r="M12" s="33" t="s">
        <v>78</v>
      </c>
      <c r="N12" s="58" t="s">
        <v>55</v>
      </c>
      <c r="O12" s="59" t="s">
        <v>55</v>
      </c>
      <c r="P12" s="59" t="s">
        <v>72</v>
      </c>
      <c r="Q12" s="60" t="s">
        <v>61</v>
      </c>
      <c r="R12" s="57" t="s">
        <v>79</v>
      </c>
      <c r="S12" s="61"/>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row>
    <row r="13" spans="1:74" ht="57" customHeight="1">
      <c r="A13" s="57">
        <v>8</v>
      </c>
      <c r="B13" s="33" t="s">
        <v>80</v>
      </c>
      <c r="C13" s="84" t="str">
        <f t="shared" si="0"/>
        <v>dataverzoek doen</v>
      </c>
      <c r="D13" s="55" t="s">
        <v>21</v>
      </c>
      <c r="E13" s="55" t="s">
        <v>24</v>
      </c>
      <c r="F13" s="55"/>
      <c r="G13" s="33"/>
      <c r="H13" s="55" t="s">
        <v>81</v>
      </c>
      <c r="I13" s="33" t="s">
        <v>68</v>
      </c>
      <c r="J13" s="63" t="s">
        <v>82</v>
      </c>
      <c r="K13" s="57" t="s">
        <v>55</v>
      </c>
      <c r="L13" s="33" t="s">
        <v>83</v>
      </c>
      <c r="M13" s="33" t="s">
        <v>84</v>
      </c>
      <c r="N13" s="58" t="s">
        <v>61</v>
      </c>
      <c r="O13" s="59" t="s">
        <v>85</v>
      </c>
      <c r="P13" s="59" t="s">
        <v>72</v>
      </c>
      <c r="Q13" s="60" t="s">
        <v>55</v>
      </c>
      <c r="R13" s="57" t="s">
        <v>86</v>
      </c>
      <c r="S13" s="61"/>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row>
    <row r="14" spans="1:74" ht="57" customHeight="1">
      <c r="A14" s="57">
        <v>9</v>
      </c>
      <c r="B14" s="33" t="s">
        <v>87</v>
      </c>
      <c r="C14" s="84" t="str">
        <f t="shared" si="0"/>
        <v>dataverzoek doen</v>
      </c>
      <c r="D14" s="55" t="s">
        <v>21</v>
      </c>
      <c r="E14" s="55" t="s">
        <v>24</v>
      </c>
      <c r="F14" s="55"/>
      <c r="G14" s="33"/>
      <c r="H14" s="55" t="s">
        <v>81</v>
      </c>
      <c r="I14" s="33" t="s">
        <v>68</v>
      </c>
      <c r="J14" s="63" t="s">
        <v>88</v>
      </c>
      <c r="K14" s="57" t="s">
        <v>55</v>
      </c>
      <c r="L14" s="33" t="s">
        <v>89</v>
      </c>
      <c r="M14" s="33" t="s">
        <v>90</v>
      </c>
      <c r="N14" s="58" t="s">
        <v>61</v>
      </c>
      <c r="O14" s="59" t="s">
        <v>85</v>
      </c>
      <c r="P14" s="59" t="s">
        <v>72</v>
      </c>
      <c r="Q14" s="60" t="s">
        <v>61</v>
      </c>
      <c r="R14" s="57" t="s">
        <v>91</v>
      </c>
      <c r="S14" s="61"/>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row>
    <row r="15" spans="1:74" ht="57" customHeight="1">
      <c r="A15" s="57">
        <v>10</v>
      </c>
      <c r="B15" s="33" t="s">
        <v>92</v>
      </c>
      <c r="C15" s="84" t="str">
        <f t="shared" si="0"/>
        <v>dataverzoek doen</v>
      </c>
      <c r="D15" s="55" t="s">
        <v>21</v>
      </c>
      <c r="E15" s="55" t="s">
        <v>24</v>
      </c>
      <c r="F15" s="55"/>
      <c r="G15" s="33"/>
      <c r="H15" s="55" t="s">
        <v>81</v>
      </c>
      <c r="I15" s="33" t="s">
        <v>68</v>
      </c>
      <c r="J15" s="63" t="s">
        <v>93</v>
      </c>
      <c r="K15" s="57" t="s">
        <v>55</v>
      </c>
      <c r="L15" s="33" t="s">
        <v>89</v>
      </c>
      <c r="M15" s="33" t="s">
        <v>94</v>
      </c>
      <c r="N15" s="58" t="s">
        <v>61</v>
      </c>
      <c r="O15" s="59" t="s">
        <v>85</v>
      </c>
      <c r="P15" s="59" t="s">
        <v>72</v>
      </c>
      <c r="Q15" s="60" t="s">
        <v>61</v>
      </c>
      <c r="R15" s="57" t="s">
        <v>91</v>
      </c>
      <c r="S15" s="61"/>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row>
    <row r="16" spans="1:74" ht="57" customHeight="1">
      <c r="A16" s="57">
        <v>11</v>
      </c>
      <c r="B16" s="33" t="s">
        <v>95</v>
      </c>
      <c r="C16" s="84" t="str">
        <f t="shared" si="0"/>
        <v>dataverzoek doen</v>
      </c>
      <c r="D16" s="55" t="s">
        <v>21</v>
      </c>
      <c r="E16" s="55" t="s">
        <v>24</v>
      </c>
      <c r="F16" s="55"/>
      <c r="G16" s="33"/>
      <c r="H16" s="55" t="s">
        <v>81</v>
      </c>
      <c r="I16" s="33" t="s">
        <v>68</v>
      </c>
      <c r="J16" s="63" t="s">
        <v>96</v>
      </c>
      <c r="K16" s="57" t="s">
        <v>55</v>
      </c>
      <c r="L16" s="33">
        <v>0</v>
      </c>
      <c r="M16" s="33" t="s">
        <v>97</v>
      </c>
      <c r="N16" s="58" t="s">
        <v>61</v>
      </c>
      <c r="O16" s="59" t="s">
        <v>85</v>
      </c>
      <c r="P16" s="59" t="s">
        <v>72</v>
      </c>
      <c r="Q16" s="60" t="s">
        <v>55</v>
      </c>
      <c r="R16" s="57" t="s">
        <v>98</v>
      </c>
      <c r="S16" s="61"/>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row>
    <row r="17" spans="1:74" ht="57" customHeight="1">
      <c r="A17" s="57">
        <v>12</v>
      </c>
      <c r="B17" s="33" t="s">
        <v>99</v>
      </c>
      <c r="C17" s="84" t="str">
        <f t="shared" si="0"/>
        <v>Reden: Privacy</v>
      </c>
      <c r="D17" s="65" t="s">
        <v>28</v>
      </c>
      <c r="E17" s="55" t="s">
        <v>29</v>
      </c>
      <c r="F17" s="55"/>
      <c r="G17" s="33"/>
      <c r="H17" s="55" t="s">
        <v>100</v>
      </c>
      <c r="I17" s="33" t="s">
        <v>68</v>
      </c>
      <c r="J17" s="63" t="s">
        <v>101</v>
      </c>
      <c r="K17" s="57" t="s">
        <v>61</v>
      </c>
      <c r="L17" s="33" t="s">
        <v>61</v>
      </c>
      <c r="M17" s="33" t="s">
        <v>102</v>
      </c>
      <c r="N17" s="58" t="s">
        <v>61</v>
      </c>
      <c r="O17" s="59" t="s">
        <v>61</v>
      </c>
      <c r="P17" s="59" t="s">
        <v>72</v>
      </c>
      <c r="Q17" s="60" t="s">
        <v>61</v>
      </c>
      <c r="R17" s="57" t="s">
        <v>103</v>
      </c>
      <c r="S17" s="61"/>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row>
    <row r="18" spans="1:74" ht="57" customHeight="1">
      <c r="A18" s="57">
        <v>13</v>
      </c>
      <c r="B18" s="33" t="s">
        <v>104</v>
      </c>
      <c r="C18" s="84" t="str">
        <f t="shared" si="0"/>
        <v>dataset</v>
      </c>
      <c r="D18" s="66" t="s">
        <v>30</v>
      </c>
      <c r="E18" s="55" t="s">
        <v>31</v>
      </c>
      <c r="F18" s="55"/>
      <c r="G18" s="33" t="s">
        <v>32</v>
      </c>
      <c r="H18" s="55" t="s">
        <v>75</v>
      </c>
      <c r="I18" s="33" t="s">
        <v>68</v>
      </c>
      <c r="J18" s="63" t="s">
        <v>105</v>
      </c>
      <c r="K18" s="57" t="s">
        <v>55</v>
      </c>
      <c r="L18" s="33" t="s">
        <v>106</v>
      </c>
      <c r="M18" s="33">
        <v>0</v>
      </c>
      <c r="N18" s="58" t="s">
        <v>61</v>
      </c>
      <c r="O18" s="59" t="s">
        <v>107</v>
      </c>
      <c r="P18" s="59" t="s">
        <v>72</v>
      </c>
      <c r="Q18" s="60" t="s">
        <v>61</v>
      </c>
      <c r="R18" s="57" t="s">
        <v>108</v>
      </c>
      <c r="S18" s="61"/>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row>
    <row r="19" spans="1:74" ht="57" customHeight="1">
      <c r="A19" s="57">
        <v>14</v>
      </c>
      <c r="B19" s="33" t="s">
        <v>109</v>
      </c>
      <c r="C19" s="84" t="str">
        <f t="shared" si="0"/>
        <v>dataset</v>
      </c>
      <c r="D19" s="66" t="s">
        <v>30</v>
      </c>
      <c r="E19" s="55" t="s">
        <v>31</v>
      </c>
      <c r="F19" s="55"/>
      <c r="G19" s="33" t="s">
        <v>33</v>
      </c>
      <c r="H19" s="55" t="s">
        <v>75</v>
      </c>
      <c r="I19" s="33" t="s">
        <v>68</v>
      </c>
      <c r="J19" s="63" t="s">
        <v>110</v>
      </c>
      <c r="K19" s="57" t="s">
        <v>55</v>
      </c>
      <c r="L19" s="33" t="s">
        <v>77</v>
      </c>
      <c r="M19" s="33">
        <v>0</v>
      </c>
      <c r="N19" s="58" t="s">
        <v>61</v>
      </c>
      <c r="O19" s="59" t="s">
        <v>107</v>
      </c>
      <c r="P19" s="59" t="s">
        <v>72</v>
      </c>
      <c r="Q19" s="60" t="s">
        <v>61</v>
      </c>
      <c r="R19" s="57">
        <v>0</v>
      </c>
      <c r="S19" s="61"/>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row>
    <row r="20" spans="1:74" ht="57" customHeight="1">
      <c r="A20" s="57">
        <v>15</v>
      </c>
      <c r="B20" s="33" t="s">
        <v>111</v>
      </c>
      <c r="C20" s="84" t="str">
        <f t="shared" si="0"/>
        <v>dataset</v>
      </c>
      <c r="D20" s="66" t="s">
        <v>30</v>
      </c>
      <c r="E20" s="55" t="s">
        <v>31</v>
      </c>
      <c r="F20" s="55"/>
      <c r="G20" s="33" t="s">
        <v>34</v>
      </c>
      <c r="H20" s="55" t="s">
        <v>75</v>
      </c>
      <c r="I20" s="33" t="s">
        <v>112</v>
      </c>
      <c r="J20" s="63" t="s">
        <v>113</v>
      </c>
      <c r="K20" s="57" t="s">
        <v>55</v>
      </c>
      <c r="L20" s="33" t="s">
        <v>114</v>
      </c>
      <c r="M20" s="33">
        <v>0</v>
      </c>
      <c r="N20" s="58" t="s">
        <v>55</v>
      </c>
      <c r="O20" s="59" t="s">
        <v>55</v>
      </c>
      <c r="P20" s="59" t="s">
        <v>72</v>
      </c>
      <c r="Q20" s="60" t="s">
        <v>115</v>
      </c>
      <c r="R20" s="57">
        <v>0</v>
      </c>
      <c r="S20" s="61"/>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row>
    <row r="21" spans="1:74" ht="57" customHeight="1">
      <c r="A21" s="57">
        <v>16</v>
      </c>
      <c r="B21" s="33" t="s">
        <v>116</v>
      </c>
      <c r="C21" s="84" t="str">
        <f t="shared" si="0"/>
        <v>dataset</v>
      </c>
      <c r="D21" s="66" t="s">
        <v>30</v>
      </c>
      <c r="E21" s="55" t="s">
        <v>31</v>
      </c>
      <c r="F21" s="55"/>
      <c r="G21" s="33" t="s">
        <v>32</v>
      </c>
      <c r="H21" s="55" t="s">
        <v>117</v>
      </c>
      <c r="I21" s="33" t="s">
        <v>68</v>
      </c>
      <c r="J21" s="63" t="s">
        <v>118</v>
      </c>
      <c r="K21" s="57" t="s">
        <v>55</v>
      </c>
      <c r="L21" s="33" t="s">
        <v>119</v>
      </c>
      <c r="M21" s="33">
        <v>0</v>
      </c>
      <c r="N21" s="58">
        <v>0</v>
      </c>
      <c r="O21" s="59">
        <v>0</v>
      </c>
      <c r="P21" s="59" t="s">
        <v>120</v>
      </c>
      <c r="Q21" s="60" t="s">
        <v>115</v>
      </c>
      <c r="R21" s="57" t="s">
        <v>121</v>
      </c>
      <c r="S21" s="61"/>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row>
    <row r="22" spans="1:74" ht="57" customHeight="1">
      <c r="A22" s="57">
        <v>17</v>
      </c>
      <c r="B22" s="33" t="s">
        <v>158</v>
      </c>
      <c r="C22" s="84" t="str">
        <f t="shared" si="0"/>
        <v>dataset</v>
      </c>
      <c r="D22" s="66" t="s">
        <v>30</v>
      </c>
      <c r="E22" s="55" t="s">
        <v>31</v>
      </c>
      <c r="F22" s="55"/>
      <c r="G22" s="33" t="s">
        <v>35</v>
      </c>
      <c r="H22" s="55" t="s">
        <v>75</v>
      </c>
      <c r="I22" s="33" t="s">
        <v>164</v>
      </c>
      <c r="J22" s="63" t="s">
        <v>122</v>
      </c>
      <c r="K22" s="57" t="s">
        <v>55</v>
      </c>
      <c r="L22" s="33" t="s">
        <v>114</v>
      </c>
      <c r="M22" s="33">
        <v>0</v>
      </c>
      <c r="N22" s="58" t="s">
        <v>55</v>
      </c>
      <c r="O22" s="59" t="s">
        <v>55</v>
      </c>
      <c r="P22" s="59" t="s">
        <v>72</v>
      </c>
      <c r="Q22" s="60" t="s">
        <v>123</v>
      </c>
      <c r="R22" s="57" t="s">
        <v>124</v>
      </c>
      <c r="S22" s="61"/>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row>
    <row r="23" spans="1:74" ht="57" customHeight="1">
      <c r="A23" s="57">
        <v>18</v>
      </c>
      <c r="B23" s="33" t="s">
        <v>159</v>
      </c>
      <c r="C23" s="84" t="str">
        <f t="shared" si="0"/>
        <v>dataset</v>
      </c>
      <c r="D23" s="66" t="s">
        <v>30</v>
      </c>
      <c r="E23" s="55" t="s">
        <v>31</v>
      </c>
      <c r="F23" s="55"/>
      <c r="G23" s="33" t="s">
        <v>153</v>
      </c>
      <c r="H23" s="55" t="s">
        <v>75</v>
      </c>
      <c r="I23" s="33" t="s">
        <v>164</v>
      </c>
      <c r="J23" s="63" t="s">
        <v>125</v>
      </c>
      <c r="K23" s="57" t="s">
        <v>55</v>
      </c>
      <c r="L23" s="33" t="s">
        <v>114</v>
      </c>
      <c r="M23" s="33">
        <v>0</v>
      </c>
      <c r="N23" s="58" t="s">
        <v>55</v>
      </c>
      <c r="O23" s="59" t="s">
        <v>55</v>
      </c>
      <c r="P23" s="59" t="s">
        <v>72</v>
      </c>
      <c r="Q23" s="60" t="s">
        <v>115</v>
      </c>
      <c r="R23" s="57">
        <v>0</v>
      </c>
      <c r="S23" s="61"/>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row>
    <row r="24" spans="1:74" ht="57" customHeight="1">
      <c r="A24" s="57">
        <v>19</v>
      </c>
      <c r="B24" s="33" t="s">
        <v>160</v>
      </c>
      <c r="C24" s="84" t="str">
        <f t="shared" si="0"/>
        <v>dataset</v>
      </c>
      <c r="D24" s="66" t="s">
        <v>30</v>
      </c>
      <c r="E24" s="55" t="s">
        <v>31</v>
      </c>
      <c r="F24" s="55"/>
      <c r="G24" s="33" t="s">
        <v>154</v>
      </c>
      <c r="H24" s="55" t="s">
        <v>75</v>
      </c>
      <c r="I24" s="33" t="s">
        <v>164</v>
      </c>
      <c r="J24" s="63" t="s">
        <v>126</v>
      </c>
      <c r="K24" s="57" t="s">
        <v>55</v>
      </c>
      <c r="L24" s="33" t="s">
        <v>114</v>
      </c>
      <c r="M24" s="33">
        <v>0</v>
      </c>
      <c r="N24" s="58" t="s">
        <v>55</v>
      </c>
      <c r="O24" s="59" t="s">
        <v>55</v>
      </c>
      <c r="P24" s="59" t="s">
        <v>72</v>
      </c>
      <c r="Q24" s="60" t="s">
        <v>115</v>
      </c>
      <c r="R24" s="57" t="s">
        <v>108</v>
      </c>
      <c r="S24" s="61"/>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row>
    <row r="25" spans="1:74" ht="57" customHeight="1">
      <c r="A25" s="57">
        <v>20</v>
      </c>
      <c r="B25" s="33" t="s">
        <v>161</v>
      </c>
      <c r="C25" s="84" t="str">
        <f t="shared" si="0"/>
        <v>dataset</v>
      </c>
      <c r="D25" s="66" t="s">
        <v>30</v>
      </c>
      <c r="E25" s="55" t="s">
        <v>31</v>
      </c>
      <c r="F25" s="55"/>
      <c r="G25" s="33" t="s">
        <v>155</v>
      </c>
      <c r="H25" s="55" t="s">
        <v>75</v>
      </c>
      <c r="I25" s="33" t="s">
        <v>164</v>
      </c>
      <c r="J25" s="63" t="s">
        <v>127</v>
      </c>
      <c r="K25" s="57" t="s">
        <v>55</v>
      </c>
      <c r="L25" s="33" t="s">
        <v>114</v>
      </c>
      <c r="M25" s="33">
        <v>0</v>
      </c>
      <c r="N25" s="58" t="s">
        <v>55</v>
      </c>
      <c r="O25" s="59" t="s">
        <v>55</v>
      </c>
      <c r="P25" s="59" t="s">
        <v>72</v>
      </c>
      <c r="Q25" s="60" t="s">
        <v>128</v>
      </c>
      <c r="R25" s="57" t="s">
        <v>108</v>
      </c>
      <c r="S25" s="61"/>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row>
    <row r="26" spans="1:74" ht="57" customHeight="1">
      <c r="A26" s="57">
        <v>21</v>
      </c>
      <c r="B26" s="33" t="s">
        <v>162</v>
      </c>
      <c r="C26" s="84" t="str">
        <f t="shared" si="0"/>
        <v>dataset</v>
      </c>
      <c r="D26" s="66" t="s">
        <v>30</v>
      </c>
      <c r="E26" s="55" t="s">
        <v>31</v>
      </c>
      <c r="F26" s="55"/>
      <c r="G26" s="33" t="s">
        <v>156</v>
      </c>
      <c r="H26" s="55" t="s">
        <v>129</v>
      </c>
      <c r="I26" s="33" t="s">
        <v>164</v>
      </c>
      <c r="J26" s="63" t="s">
        <v>130</v>
      </c>
      <c r="K26" s="57" t="s">
        <v>55</v>
      </c>
      <c r="L26" s="33" t="s">
        <v>114</v>
      </c>
      <c r="M26" s="33">
        <v>0</v>
      </c>
      <c r="N26" s="58" t="s">
        <v>55</v>
      </c>
      <c r="O26" s="59" t="s">
        <v>55</v>
      </c>
      <c r="P26" s="59" t="s">
        <v>120</v>
      </c>
      <c r="Q26" s="60" t="s">
        <v>128</v>
      </c>
      <c r="R26" s="57" t="s">
        <v>131</v>
      </c>
      <c r="S26" s="61"/>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row>
    <row r="27" spans="1:74" ht="57" customHeight="1">
      <c r="A27" s="57">
        <v>22</v>
      </c>
      <c r="B27" s="33" t="s">
        <v>163</v>
      </c>
      <c r="C27" s="84" t="str">
        <f t="shared" si="0"/>
        <v>dataset</v>
      </c>
      <c r="D27" s="66" t="s">
        <v>30</v>
      </c>
      <c r="E27" s="55" t="s">
        <v>31</v>
      </c>
      <c r="F27" s="55"/>
      <c r="G27" s="33" t="s">
        <v>157</v>
      </c>
      <c r="H27" s="55" t="s">
        <v>129</v>
      </c>
      <c r="I27" s="33" t="s">
        <v>164</v>
      </c>
      <c r="J27" s="63" t="s">
        <v>132</v>
      </c>
      <c r="K27" s="57" t="s">
        <v>55</v>
      </c>
      <c r="L27" s="33" t="s">
        <v>133</v>
      </c>
      <c r="M27" s="33">
        <v>0</v>
      </c>
      <c r="N27" s="58" t="s">
        <v>55</v>
      </c>
      <c r="O27" s="59" t="s">
        <v>55</v>
      </c>
      <c r="P27" s="59" t="s">
        <v>134</v>
      </c>
      <c r="Q27" s="60" t="s">
        <v>128</v>
      </c>
      <c r="R27" s="57" t="s">
        <v>135</v>
      </c>
      <c r="S27" s="62"/>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c r="AZ27" s="19"/>
      <c r="BA27" s="19"/>
      <c r="BB27" s="19"/>
      <c r="BC27" s="19"/>
      <c r="BD27" s="19"/>
      <c r="BE27" s="19"/>
      <c r="BF27" s="19"/>
      <c r="BG27" s="19"/>
      <c r="BH27" s="19"/>
      <c r="BI27" s="19"/>
      <c r="BJ27" s="19"/>
      <c r="BK27" s="19"/>
      <c r="BL27" s="19"/>
      <c r="BM27" s="19"/>
      <c r="BN27" s="19"/>
      <c r="BO27" s="19"/>
      <c r="BP27" s="19"/>
      <c r="BQ27" s="19"/>
      <c r="BR27" s="19"/>
      <c r="BS27" s="19"/>
      <c r="BT27" s="19"/>
      <c r="BU27" s="19"/>
      <c r="BV27" s="19"/>
    </row>
    <row r="28" spans="1:74" ht="57" customHeight="1">
      <c r="A28" s="67">
        <v>23</v>
      </c>
      <c r="B28" s="38" t="s">
        <v>136</v>
      </c>
      <c r="C28" s="84" t="str">
        <f t="shared" si="0"/>
        <v>dataverzoek doen</v>
      </c>
      <c r="D28" s="5" t="s">
        <v>23</v>
      </c>
      <c r="E28" s="69" t="s">
        <v>26</v>
      </c>
      <c r="F28" s="70"/>
      <c r="G28" s="38"/>
      <c r="H28" s="70" t="s">
        <v>137</v>
      </c>
      <c r="I28" s="38" t="s">
        <v>138</v>
      </c>
      <c r="J28" s="82" t="s">
        <v>139</v>
      </c>
      <c r="K28" s="67" t="s">
        <v>55</v>
      </c>
      <c r="L28" s="38" t="s">
        <v>140</v>
      </c>
      <c r="M28" s="38">
        <v>0</v>
      </c>
      <c r="N28" s="73" t="s">
        <v>55</v>
      </c>
      <c r="O28" s="74" t="s">
        <v>55</v>
      </c>
      <c r="P28" s="74" t="s">
        <v>72</v>
      </c>
      <c r="Q28" s="75" t="s">
        <v>61</v>
      </c>
      <c r="R28" s="67">
        <v>0</v>
      </c>
      <c r="S28" s="62"/>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c r="AW28" s="19"/>
      <c r="AX28" s="19"/>
      <c r="AY28" s="19"/>
      <c r="AZ28" s="19"/>
      <c r="BA28" s="19"/>
      <c r="BB28" s="19"/>
      <c r="BC28" s="19"/>
      <c r="BD28" s="19"/>
      <c r="BE28" s="19"/>
      <c r="BF28" s="19"/>
      <c r="BG28" s="19"/>
      <c r="BH28" s="19"/>
      <c r="BI28" s="19"/>
      <c r="BJ28" s="19"/>
      <c r="BK28" s="19"/>
      <c r="BL28" s="19"/>
      <c r="BM28" s="19"/>
      <c r="BN28" s="19"/>
      <c r="BO28" s="19"/>
      <c r="BP28" s="19"/>
      <c r="BQ28" s="19"/>
      <c r="BR28" s="19"/>
      <c r="BS28" s="19"/>
      <c r="BT28" s="19"/>
      <c r="BU28" s="19"/>
      <c r="BV28" s="19"/>
    </row>
    <row r="29" spans="1:74" s="2" customFormat="1" ht="57" customHeight="1">
      <c r="A29" s="54">
        <v>24</v>
      </c>
      <c r="B29" s="54" t="s">
        <v>141</v>
      </c>
      <c r="C29" s="84" t="str">
        <f t="shared" si="0"/>
        <v>dataverzoek doen</v>
      </c>
      <c r="D29" s="55" t="s">
        <v>21</v>
      </c>
      <c r="E29" s="78" t="s">
        <v>152</v>
      </c>
      <c r="F29" s="78"/>
      <c r="G29" s="54" t="s">
        <v>36</v>
      </c>
      <c r="H29" s="78" t="s">
        <v>55</v>
      </c>
      <c r="J29" s="54" t="s">
        <v>141</v>
      </c>
      <c r="K29" s="54" t="s">
        <v>55</v>
      </c>
      <c r="L29" s="54" t="s">
        <v>148</v>
      </c>
      <c r="M29" s="78" t="s">
        <v>147</v>
      </c>
      <c r="N29" s="79" t="s">
        <v>107</v>
      </c>
      <c r="O29" s="80" t="s">
        <v>107</v>
      </c>
      <c r="P29" s="80" t="s">
        <v>142</v>
      </c>
      <c r="Q29" s="54">
        <v>0</v>
      </c>
      <c r="R29" s="54">
        <v>0</v>
      </c>
      <c r="S29" s="81"/>
      <c r="T29" s="54"/>
      <c r="U29" s="54"/>
      <c r="V29" s="54"/>
      <c r="W29" s="54"/>
      <c r="X29" s="54"/>
      <c r="Y29" s="54"/>
      <c r="Z29" s="54"/>
      <c r="AA29" s="54"/>
      <c r="AB29" s="54"/>
      <c r="AC29" s="54"/>
      <c r="AD29" s="54"/>
      <c r="AE29" s="54"/>
      <c r="AF29" s="54"/>
      <c r="AG29" s="54"/>
      <c r="AH29" s="54"/>
      <c r="AI29" s="54"/>
      <c r="AJ29" s="54"/>
      <c r="AK29" s="54"/>
      <c r="AL29" s="54"/>
      <c r="AM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row>
    <row r="30" spans="1:74" s="2" customFormat="1" ht="57" customHeight="1">
      <c r="A30" s="54">
        <v>25</v>
      </c>
      <c r="B30" s="54" t="s">
        <v>143</v>
      </c>
      <c r="C30" s="84" t="str">
        <f t="shared" si="0"/>
        <v>dataverzoek doen</v>
      </c>
      <c r="D30" s="77" t="s">
        <v>23</v>
      </c>
      <c r="E30" s="78" t="s">
        <v>26</v>
      </c>
      <c r="F30" s="78"/>
      <c r="G30" s="54"/>
      <c r="H30" s="78"/>
      <c r="J30" s="54" t="s">
        <v>143</v>
      </c>
      <c r="K30" s="54"/>
      <c r="L30" s="54"/>
      <c r="M30" s="78" t="s">
        <v>146</v>
      </c>
      <c r="N30" s="79">
        <v>0</v>
      </c>
      <c r="O30" s="80">
        <v>0</v>
      </c>
      <c r="P30" s="80">
        <v>0</v>
      </c>
      <c r="Q30" s="54">
        <v>0</v>
      </c>
      <c r="R30" s="54">
        <v>0</v>
      </c>
      <c r="S30" s="81"/>
      <c r="T30" s="54"/>
      <c r="U30" s="54"/>
      <c r="V30" s="54"/>
      <c r="W30" s="54"/>
      <c r="X30" s="54"/>
      <c r="Y30" s="54"/>
      <c r="Z30" s="54"/>
      <c r="AA30" s="54"/>
      <c r="AB30" s="54"/>
      <c r="AC30" s="54"/>
      <c r="AD30" s="54"/>
      <c r="AE30" s="54"/>
      <c r="AF30" s="54"/>
      <c r="AG30" s="54"/>
      <c r="AH30" s="54"/>
      <c r="AI30" s="54"/>
      <c r="AJ30" s="54"/>
      <c r="AK30" s="54"/>
      <c r="AL30" s="54"/>
      <c r="AM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row>
    <row r="31" spans="1:74">
      <c r="A31" s="83"/>
      <c r="B31" s="83"/>
      <c r="G31" s="83"/>
      <c r="I31" s="83"/>
      <c r="J31" s="83"/>
      <c r="K31" s="83"/>
      <c r="O31" s="83"/>
    </row>
  </sheetData>
  <mergeCells count="3">
    <mergeCell ref="A1:B1"/>
    <mergeCell ref="E1:F1"/>
    <mergeCell ref="C2:E2"/>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Steenks</dc:creator>
  <cp:lastModifiedBy>Hayo Schreijer</cp:lastModifiedBy>
  <dcterms:created xsi:type="dcterms:W3CDTF">2015-06-15T08:08:09Z</dcterms:created>
  <dcterms:modified xsi:type="dcterms:W3CDTF">2015-06-17T13:51:35Z</dcterms:modified>
</cp:coreProperties>
</file>